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20" windowHeight="10850" tabRatio="878" activeTab="4"/>
  </bookViews>
  <sheets>
    <sheet name="清单说明" sheetId="1" r:id="rId1"/>
    <sheet name="100章" sheetId="2" r:id="rId2"/>
    <sheet name="200章" sheetId="3" r:id="rId3"/>
    <sheet name="300章" sheetId="4" r:id="rId4"/>
    <sheet name="400章" sheetId="5" r:id="rId5"/>
    <sheet name="600章" sheetId="6" r:id="rId6"/>
    <sheet name="700章" sheetId="7" r:id="rId7"/>
    <sheet name="1600章-大通河养护工区堆料场" sheetId="8" r:id="rId8"/>
    <sheet name="1600章-大通河养护工区锅炉、房水泵房" sheetId="9" r:id="rId9"/>
    <sheet name="1600章-大通河养护工区机械设备车库物资库" sheetId="10" r:id="rId10"/>
    <sheet name="1600章-大通河养护工区门卫值班室" sheetId="11" r:id="rId11"/>
    <sheet name="1600章-大通河养护工区温室大棚" sheetId="12" r:id="rId12"/>
    <sheet name="1600章-大通河养护工区综合楼" sheetId="13" r:id="rId13"/>
    <sheet name="1600章-大通河工区总图" sheetId="14" r:id="rId14"/>
    <sheet name="1600章-大通河养护工区外网" sheetId="15" r:id="rId15"/>
    <sheet name="1600章-大通河养护工区土方" sheetId="16" r:id="rId16"/>
    <sheet name="1600章-默勒镇服务区综合楼" sheetId="17" r:id="rId17"/>
    <sheet name="1600章-默勒镇服务区尾水收集池" sheetId="18" r:id="rId18"/>
    <sheet name="1600章-默勒镇服务区附属用房" sheetId="19" r:id="rId19"/>
    <sheet name="1600章-默勒镇服务区总图" sheetId="20" r:id="rId20"/>
    <sheet name="1600章-默勒镇服务区外网" sheetId="21" r:id="rId21"/>
    <sheet name="清单合计" sheetId="22" r:id="rId22"/>
  </sheets>
  <definedNames>
    <definedName name="_xlnm.Print_Area" localSheetId="1">'100章'!$A$1:$F$36</definedName>
    <definedName name="_xlnm.Print_Area" localSheetId="13">'1600章-大通河工区总图'!$A$1:$H$14</definedName>
    <definedName name="_xlnm.Print_Area" localSheetId="7">'1600章-大通河养护工区堆料场'!$A$1:$H$84</definedName>
    <definedName name="_xlnm.Print_Area" localSheetId="8">'1600章-大通河养护工区锅炉、房水泵房'!$A$1:$H$321</definedName>
    <definedName name="_xlnm.Print_Area" localSheetId="9">'1600章-大通河养护工区机械设备车库物资库'!$A$1:$H$135</definedName>
    <definedName name="_xlnm.Print_Area" localSheetId="10">'1600章-大通河养护工区门卫值班室'!$A$1:$H$153</definedName>
    <definedName name="_xlnm.Print_Area" localSheetId="15">'1600章-大通河养护工区土方'!$A$1:$H$24</definedName>
    <definedName name="_xlnm.Print_Area" localSheetId="14">'1600章-大通河养护工区外网'!$A$1:$H$121</definedName>
    <definedName name="_xlnm.Print_Area" localSheetId="11">'1600章-大通河养护工区温室大棚'!$A$1:$H$119</definedName>
    <definedName name="_xlnm.Print_Area" localSheetId="12">'1600章-大通河养护工区综合楼'!$A$1:$H$268</definedName>
    <definedName name="_xlnm.Print_Area" localSheetId="18">'1600章-默勒镇服务区附属用房'!$A$1:$H$291</definedName>
    <definedName name="_xlnm.Print_Area" localSheetId="20">'1600章-默勒镇服务区外网'!$A$1:$H$78</definedName>
    <definedName name="_xlnm.Print_Area" localSheetId="17">'1600章-默勒镇服务区尾水收集池'!$A$1:$H$27</definedName>
    <definedName name="_xlnm.Print_Area" localSheetId="16">'1600章-默勒镇服务区综合楼'!$A$1:$H$316</definedName>
    <definedName name="_xlnm.Print_Area" localSheetId="19">'1600章-默勒镇服务区总图'!$A$1:$H$12</definedName>
    <definedName name="_xlnm.Print_Area" localSheetId="2">'200章'!$A$1:$F$162</definedName>
    <definedName name="_xlnm.Print_Area" localSheetId="3">'300章'!$A$1:$F$45</definedName>
    <definedName name="_xlnm.Print_Area" localSheetId="4">'400章'!$A$1:$F$115</definedName>
    <definedName name="_xlnm.Print_Area" localSheetId="5">'600章'!$A$1:$F$48</definedName>
    <definedName name="_xlnm.Print_Area" localSheetId="6">'700章'!$A$1:$F$32</definedName>
    <definedName name="_xlnm.Print_Area" localSheetId="21">'清单合计'!$A$1:$D$13</definedName>
    <definedName name="_xlnm.Print_Area" localSheetId="0">'清单说明'!$A$1:$A$30</definedName>
    <definedName name="_xlnm.Print_Titles" localSheetId="13">'1600章-大通河工区总图'!$1:$4</definedName>
    <definedName name="_xlnm.Print_Titles" localSheetId="7">'1600章-大通河养护工区堆料场'!$1:$4</definedName>
    <definedName name="_xlnm.Print_Titles" localSheetId="8">'1600章-大通河养护工区锅炉、房水泵房'!$1:$4</definedName>
    <definedName name="_xlnm.Print_Titles" localSheetId="9">'1600章-大通河养护工区机械设备车库物资库'!$1:$4</definedName>
    <definedName name="_xlnm.Print_Titles" localSheetId="10">'1600章-大通河养护工区门卫值班室'!$1:$4</definedName>
    <definedName name="_xlnm.Print_Titles" localSheetId="15">'1600章-大通河养护工区土方'!$1:$4</definedName>
    <definedName name="_xlnm.Print_Titles" localSheetId="14">'1600章-大通河养护工区外网'!$1:$4</definedName>
    <definedName name="_xlnm.Print_Titles" localSheetId="11">'1600章-大通河养护工区温室大棚'!$1:$4</definedName>
    <definedName name="_xlnm.Print_Titles" localSheetId="12">'1600章-大通河养护工区综合楼'!$1:$4</definedName>
    <definedName name="_xlnm.Print_Titles" localSheetId="18">'1600章-默勒镇服务区附属用房'!$1:$4</definedName>
    <definedName name="_xlnm.Print_Titles" localSheetId="20">'1600章-默勒镇服务区外网'!$1:$4</definedName>
    <definedName name="_xlnm.Print_Titles" localSheetId="17">'1600章-默勒镇服务区尾水收集池'!$1:$4</definedName>
    <definedName name="_xlnm.Print_Titles" localSheetId="16">'1600章-默勒镇服务区综合楼'!$1:$4</definedName>
    <definedName name="_xlnm.Print_Titles" localSheetId="19">'1600章-默勒镇服务区总图'!$1:$4</definedName>
    <definedName name="_xlnm.Print_Titles" localSheetId="2">'200章'!$1:$4</definedName>
    <definedName name="_xlnm.Print_Titles" localSheetId="3">'300章'!$1:$4</definedName>
    <definedName name="_xlnm.Print_Titles" localSheetId="4">'400章'!$1:$4</definedName>
    <definedName name="_xlnm.Print_Titles" localSheetId="5">'600章'!$1:$4</definedName>
    <definedName name="_xlnm.Print_Titles" localSheetId="6">'700章'!$1:$4</definedName>
  </definedNames>
  <calcPr fullCalcOnLoad="1" fullPrecision="0"/>
</workbook>
</file>

<file path=xl/sharedStrings.xml><?xml version="1.0" encoding="utf-8"?>
<sst xmlns="http://schemas.openxmlformats.org/spreadsheetml/2006/main" count="8440" uniqueCount="3240">
  <si>
    <t>投标报价汇总表</t>
  </si>
  <si>
    <t>m2</t>
  </si>
  <si>
    <r>
      <rPr>
        <b/>
        <sz val="9"/>
        <color indexed="8"/>
        <rFont val="宋体"/>
        <family val="0"/>
      </rPr>
      <t>单价</t>
    </r>
  </si>
  <si>
    <r>
      <rPr>
        <b/>
        <sz val="9"/>
        <color indexed="8"/>
        <rFont val="宋体"/>
        <family val="0"/>
      </rPr>
      <t>合价</t>
    </r>
  </si>
  <si>
    <r>
      <rPr>
        <b/>
        <sz val="16"/>
        <color indexed="8"/>
        <rFont val="宋体"/>
        <family val="0"/>
      </rPr>
      <t>工程量清单表</t>
    </r>
  </si>
  <si>
    <r>
      <rPr>
        <b/>
        <sz val="16"/>
        <color indexed="8"/>
        <rFont val="宋体"/>
        <family val="0"/>
      </rPr>
      <t>工程量清单表</t>
    </r>
  </si>
  <si>
    <r>
      <rPr>
        <b/>
        <sz val="9"/>
        <rFont val="宋体"/>
        <family val="0"/>
      </rPr>
      <t>单价</t>
    </r>
  </si>
  <si>
    <r>
      <rPr>
        <b/>
        <sz val="9"/>
        <rFont val="宋体"/>
        <family val="0"/>
      </rPr>
      <t>合价</t>
    </r>
  </si>
  <si>
    <r>
      <rPr>
        <b/>
        <sz val="9"/>
        <color indexed="8"/>
        <rFont val="宋体"/>
        <family val="0"/>
      </rPr>
      <t>科目名称</t>
    </r>
  </si>
  <si>
    <r>
      <rPr>
        <b/>
        <sz val="9"/>
        <color indexed="8"/>
        <rFont val="宋体"/>
        <family val="0"/>
      </rPr>
      <t>序号</t>
    </r>
  </si>
  <si>
    <r>
      <rPr>
        <b/>
        <sz val="9"/>
        <color indexed="8"/>
        <rFont val="宋体"/>
        <family val="0"/>
      </rPr>
      <t>章次</t>
    </r>
  </si>
  <si>
    <r>
      <rPr>
        <b/>
        <sz val="9"/>
        <color indexed="8"/>
        <rFont val="宋体"/>
        <family val="0"/>
      </rPr>
      <t>金额</t>
    </r>
    <r>
      <rPr>
        <b/>
        <sz val="9"/>
        <color indexed="8"/>
        <rFont val="Arial"/>
        <family val="2"/>
      </rPr>
      <t>(</t>
    </r>
    <r>
      <rPr>
        <b/>
        <sz val="9"/>
        <color indexed="8"/>
        <rFont val="宋体"/>
        <family val="0"/>
      </rPr>
      <t>元</t>
    </r>
    <r>
      <rPr>
        <b/>
        <sz val="9"/>
        <color indexed="8"/>
        <rFont val="Arial"/>
        <family val="2"/>
      </rPr>
      <t>)</t>
    </r>
  </si>
  <si>
    <r>
      <rPr>
        <sz val="10"/>
        <rFont val="宋体"/>
        <family val="0"/>
      </rPr>
      <t>总则</t>
    </r>
  </si>
  <si>
    <r>
      <t>100</t>
    </r>
    <r>
      <rPr>
        <sz val="10"/>
        <rFont val="宋体"/>
        <family val="0"/>
      </rPr>
      <t>章</t>
    </r>
  </si>
  <si>
    <r>
      <t>200</t>
    </r>
    <r>
      <rPr>
        <sz val="10"/>
        <rFont val="宋体"/>
        <family val="0"/>
      </rPr>
      <t>章</t>
    </r>
  </si>
  <si>
    <r>
      <t>400</t>
    </r>
    <r>
      <rPr>
        <sz val="10"/>
        <rFont val="宋体"/>
        <family val="0"/>
      </rPr>
      <t>章</t>
    </r>
  </si>
  <si>
    <t>101-1</t>
  </si>
  <si>
    <t/>
  </si>
  <si>
    <t>-a</t>
  </si>
  <si>
    <t>-b</t>
  </si>
  <si>
    <t>102-1</t>
  </si>
  <si>
    <t>102-2</t>
  </si>
  <si>
    <t>102-3</t>
  </si>
  <si>
    <t>102-4</t>
  </si>
  <si>
    <t>103-1</t>
  </si>
  <si>
    <t>103-2</t>
  </si>
  <si>
    <t>103-3</t>
  </si>
  <si>
    <t>104-1</t>
  </si>
  <si>
    <t>105-1</t>
  </si>
  <si>
    <t>105-4</t>
  </si>
  <si>
    <t>105-5</t>
  </si>
  <si>
    <t>105-6</t>
  </si>
  <si>
    <t>105-7</t>
  </si>
  <si>
    <t>202-3</t>
  </si>
  <si>
    <t>m3</t>
  </si>
  <si>
    <t>203-1</t>
  </si>
  <si>
    <t>203-2</t>
  </si>
  <si>
    <t>204-1</t>
  </si>
  <si>
    <t>-d</t>
  </si>
  <si>
    <t>-h</t>
  </si>
  <si>
    <t>-e</t>
  </si>
  <si>
    <t>-f</t>
  </si>
  <si>
    <t>m</t>
  </si>
  <si>
    <t>-c</t>
  </si>
  <si>
    <t>207</t>
  </si>
  <si>
    <t>207-1</t>
  </si>
  <si>
    <t>207-2</t>
  </si>
  <si>
    <t>207-4</t>
  </si>
  <si>
    <t>208</t>
  </si>
  <si>
    <t>208-4</t>
  </si>
  <si>
    <t>-c-1</t>
  </si>
  <si>
    <t>-d-1</t>
  </si>
  <si>
    <t>-a-2</t>
  </si>
  <si>
    <t>302-2</t>
  </si>
  <si>
    <t>308-1</t>
  </si>
  <si>
    <t>308-2</t>
  </si>
  <si>
    <t>309-2</t>
  </si>
  <si>
    <t>310-2</t>
  </si>
  <si>
    <t>312-1</t>
  </si>
  <si>
    <t>313-1</t>
  </si>
  <si>
    <t>314-7</t>
  </si>
  <si>
    <r>
      <rPr>
        <b/>
        <sz val="12"/>
        <color indexed="8"/>
        <rFont val="宋体"/>
        <family val="0"/>
      </rPr>
      <t>第</t>
    </r>
    <r>
      <rPr>
        <b/>
        <sz val="12"/>
        <color indexed="8"/>
        <rFont val="Arial"/>
        <family val="2"/>
      </rPr>
      <t>400</t>
    </r>
    <r>
      <rPr>
        <b/>
        <sz val="12"/>
        <color indexed="8"/>
        <rFont val="宋体"/>
        <family val="0"/>
      </rPr>
      <t>章</t>
    </r>
    <r>
      <rPr>
        <b/>
        <sz val="12"/>
        <color indexed="8"/>
        <rFont val="Arial"/>
        <family val="2"/>
      </rPr>
      <t xml:space="preserve">  </t>
    </r>
    <r>
      <rPr>
        <b/>
        <sz val="12"/>
        <color indexed="8"/>
        <rFont val="宋体"/>
        <family val="0"/>
      </rPr>
      <t>桥梁、涵洞</t>
    </r>
  </si>
  <si>
    <t>kg</t>
  </si>
  <si>
    <t>-a-3</t>
  </si>
  <si>
    <t>703-1</t>
  </si>
  <si>
    <r>
      <t>700</t>
    </r>
    <r>
      <rPr>
        <sz val="10"/>
        <rFont val="宋体"/>
        <family val="0"/>
      </rPr>
      <t>章</t>
    </r>
  </si>
  <si>
    <t>路基</t>
  </si>
  <si>
    <t>路面</t>
  </si>
  <si>
    <t>桥梁、涵洞</t>
  </si>
  <si>
    <t>103-4</t>
  </si>
  <si>
    <r>
      <rPr>
        <b/>
        <sz val="12"/>
        <color indexed="8"/>
        <rFont val="宋体"/>
        <family val="0"/>
      </rPr>
      <t>第</t>
    </r>
    <r>
      <rPr>
        <b/>
        <sz val="12"/>
        <color indexed="8"/>
        <rFont val="Arial"/>
        <family val="2"/>
      </rPr>
      <t>700</t>
    </r>
    <r>
      <rPr>
        <b/>
        <sz val="12"/>
        <color indexed="8"/>
        <rFont val="宋体"/>
        <family val="0"/>
      </rPr>
      <t>章</t>
    </r>
    <r>
      <rPr>
        <b/>
        <sz val="12"/>
        <color indexed="8"/>
        <rFont val="Arial"/>
        <family val="2"/>
      </rPr>
      <t xml:space="preserve">  </t>
    </r>
    <r>
      <rPr>
        <b/>
        <sz val="12"/>
        <color indexed="8"/>
        <rFont val="宋体"/>
        <family val="0"/>
      </rPr>
      <t>绿化及环境保护设施</t>
    </r>
  </si>
  <si>
    <t>105-3</t>
  </si>
  <si>
    <r>
      <rPr>
        <sz val="9"/>
        <color indexed="63"/>
        <rFont val="宋体"/>
        <family val="0"/>
      </rPr>
      <t>清单第</t>
    </r>
    <r>
      <rPr>
        <sz val="9"/>
        <color indexed="63"/>
        <rFont val="Arial"/>
        <family val="2"/>
      </rPr>
      <t>700</t>
    </r>
    <r>
      <rPr>
        <sz val="9"/>
        <color indexed="63"/>
        <rFont val="宋体"/>
        <family val="0"/>
      </rPr>
      <t>章合计</t>
    </r>
    <r>
      <rPr>
        <sz val="9"/>
        <color indexed="63"/>
        <rFont val="Arial"/>
        <family val="2"/>
      </rPr>
      <t xml:space="preserve">  </t>
    </r>
    <r>
      <rPr>
        <sz val="9"/>
        <color indexed="63"/>
        <rFont val="宋体"/>
        <family val="0"/>
      </rPr>
      <t>人民币</t>
    </r>
  </si>
  <si>
    <r>
      <t>300</t>
    </r>
    <r>
      <rPr>
        <sz val="10"/>
        <rFont val="宋体"/>
        <family val="0"/>
      </rPr>
      <t>章</t>
    </r>
  </si>
  <si>
    <t>202-2</t>
  </si>
  <si>
    <t>-d-3</t>
  </si>
  <si>
    <t>204-2</t>
  </si>
  <si>
    <t>205-1</t>
  </si>
  <si>
    <t>-c-2</t>
  </si>
  <si>
    <t>205-10</t>
  </si>
  <si>
    <t>-d-2</t>
  </si>
  <si>
    <t>304-5</t>
  </si>
  <si>
    <r>
      <rPr>
        <b/>
        <sz val="12"/>
        <color indexed="8"/>
        <rFont val="宋体"/>
        <family val="0"/>
      </rPr>
      <t>第</t>
    </r>
    <r>
      <rPr>
        <b/>
        <sz val="12"/>
        <color indexed="8"/>
        <rFont val="Arial"/>
        <family val="2"/>
      </rPr>
      <t>600</t>
    </r>
    <r>
      <rPr>
        <b/>
        <sz val="12"/>
        <color indexed="8"/>
        <rFont val="宋体"/>
        <family val="0"/>
      </rPr>
      <t>章</t>
    </r>
    <r>
      <rPr>
        <b/>
        <sz val="12"/>
        <color indexed="8"/>
        <rFont val="Arial"/>
        <family val="2"/>
      </rPr>
      <t xml:space="preserve">  </t>
    </r>
    <r>
      <rPr>
        <b/>
        <sz val="12"/>
        <color indexed="8"/>
        <rFont val="宋体"/>
        <family val="0"/>
      </rPr>
      <t>安全设施及预埋管线</t>
    </r>
  </si>
  <si>
    <r>
      <rPr>
        <sz val="9"/>
        <color indexed="63"/>
        <rFont val="宋体"/>
        <family val="0"/>
      </rPr>
      <t>清单第</t>
    </r>
    <r>
      <rPr>
        <sz val="9"/>
        <color indexed="63"/>
        <rFont val="Arial"/>
        <family val="2"/>
      </rPr>
      <t>600</t>
    </r>
    <r>
      <rPr>
        <sz val="9"/>
        <color indexed="63"/>
        <rFont val="宋体"/>
        <family val="0"/>
      </rPr>
      <t>章合计</t>
    </r>
    <r>
      <rPr>
        <sz val="9"/>
        <color indexed="63"/>
        <rFont val="Arial"/>
        <family val="2"/>
      </rPr>
      <t xml:space="preserve">  </t>
    </r>
    <r>
      <rPr>
        <sz val="9"/>
        <color indexed="63"/>
        <rFont val="宋体"/>
        <family val="0"/>
      </rPr>
      <t>人民币</t>
    </r>
  </si>
  <si>
    <t>602-1</t>
  </si>
  <si>
    <t>602-3</t>
  </si>
  <si>
    <t>604-1</t>
  </si>
  <si>
    <t>604-2</t>
  </si>
  <si>
    <t>604-5</t>
  </si>
  <si>
    <t>604-8</t>
  </si>
  <si>
    <t>604-9</t>
  </si>
  <si>
    <t>604-10</t>
  </si>
  <si>
    <t>605-1</t>
  </si>
  <si>
    <t>605-5</t>
  </si>
  <si>
    <t>010101002001</t>
  </si>
  <si>
    <t>010103001001</t>
  </si>
  <si>
    <t>010103001002</t>
  </si>
  <si>
    <t>010103002001</t>
  </si>
  <si>
    <t>010401001001</t>
  </si>
  <si>
    <t>010402001001</t>
  </si>
  <si>
    <t>010501001001</t>
  </si>
  <si>
    <t>010502001001</t>
  </si>
  <si>
    <t>010502002001</t>
  </si>
  <si>
    <t>010503001001</t>
  </si>
  <si>
    <t>010503002001</t>
  </si>
  <si>
    <t>010503004001</t>
  </si>
  <si>
    <t>010505003001</t>
  </si>
  <si>
    <t>010505008001</t>
  </si>
  <si>
    <t>010507001001</t>
  </si>
  <si>
    <t>010507001002</t>
  </si>
  <si>
    <t>010507005001</t>
  </si>
  <si>
    <t>010515001001</t>
  </si>
  <si>
    <t>t</t>
  </si>
  <si>
    <t>010515001002</t>
  </si>
  <si>
    <t>010515001003</t>
  </si>
  <si>
    <t>010515001004</t>
  </si>
  <si>
    <t>010515001005</t>
  </si>
  <si>
    <t>010515001006</t>
  </si>
  <si>
    <t>010516003001</t>
  </si>
  <si>
    <t>010516003002</t>
  </si>
  <si>
    <t>010606008001</t>
  </si>
  <si>
    <t>010607005001</t>
  </si>
  <si>
    <t>010807001001</t>
  </si>
  <si>
    <t>010902001001</t>
  </si>
  <si>
    <t>010902001002</t>
  </si>
  <si>
    <t>010902003001</t>
  </si>
  <si>
    <t>010902006001</t>
  </si>
  <si>
    <t>010903003001</t>
  </si>
  <si>
    <t>011001001001</t>
  </si>
  <si>
    <t>011001001002</t>
  </si>
  <si>
    <t>011101001001</t>
  </si>
  <si>
    <t>011105001001</t>
  </si>
  <si>
    <t>011201001001</t>
  </si>
  <si>
    <t>011201001002</t>
  </si>
  <si>
    <t>011204003001</t>
  </si>
  <si>
    <t>011406001001</t>
  </si>
  <si>
    <t>011406001002</t>
  </si>
  <si>
    <t>011407001001</t>
  </si>
  <si>
    <t>011407001002</t>
  </si>
  <si>
    <t>01B001</t>
  </si>
  <si>
    <t>031001006001</t>
  </si>
  <si>
    <t>031004014001</t>
  </si>
  <si>
    <t>031004014002</t>
  </si>
  <si>
    <t>031003003001</t>
  </si>
  <si>
    <t>031003003002</t>
  </si>
  <si>
    <t>030901013001</t>
  </si>
  <si>
    <t>030404017001</t>
  </si>
  <si>
    <t>030404034001</t>
  </si>
  <si>
    <t>030404035001</t>
  </si>
  <si>
    <t>030409002001</t>
  </si>
  <si>
    <t>030408001001</t>
  </si>
  <si>
    <t>030408006001</t>
  </si>
  <si>
    <t>030411001001</t>
  </si>
  <si>
    <t>030411001002</t>
  </si>
  <si>
    <t>030411004001</t>
  </si>
  <si>
    <t>030411006001</t>
  </si>
  <si>
    <t>030411006002</t>
  </si>
  <si>
    <t>030412001001</t>
  </si>
  <si>
    <t>030414002001</t>
  </si>
  <si>
    <t>030414011001</t>
  </si>
  <si>
    <t>031003001001</t>
  </si>
  <si>
    <t>031201001001</t>
  </si>
  <si>
    <t>031002001001</t>
  </si>
  <si>
    <t>031201003001</t>
  </si>
  <si>
    <t>031009001001</t>
  </si>
  <si>
    <t>010101003001</t>
  </si>
  <si>
    <t>010101004001</t>
  </si>
  <si>
    <t>010401003001</t>
  </si>
  <si>
    <t>010402001002</t>
  </si>
  <si>
    <t>010501004001</t>
  </si>
  <si>
    <t>010503004002</t>
  </si>
  <si>
    <t>010503005001</t>
  </si>
  <si>
    <t>010802001001</t>
  </si>
  <si>
    <t>010801001001</t>
  </si>
  <si>
    <t>010802001002</t>
  </si>
  <si>
    <t>011001003001</t>
  </si>
  <si>
    <t>011102003001</t>
  </si>
  <si>
    <t>011102003002</t>
  </si>
  <si>
    <t>011105003001</t>
  </si>
  <si>
    <t>011302001001</t>
  </si>
  <si>
    <t>011406001003</t>
  </si>
  <si>
    <t>031001006002</t>
  </si>
  <si>
    <t>031001006003</t>
  </si>
  <si>
    <t>031004006001</t>
  </si>
  <si>
    <t>031001006004</t>
  </si>
  <si>
    <t>031001006005</t>
  </si>
  <si>
    <t>030404034002</t>
  </si>
  <si>
    <t>030404034003</t>
  </si>
  <si>
    <t>030404033001</t>
  </si>
  <si>
    <t>030404035002</t>
  </si>
  <si>
    <t>030409008001</t>
  </si>
  <si>
    <t>030409008002</t>
  </si>
  <si>
    <t>030411004002</t>
  </si>
  <si>
    <t>030411004003</t>
  </si>
  <si>
    <t>030412005001</t>
  </si>
  <si>
    <t>030502004001</t>
  </si>
  <si>
    <t>030502012001</t>
  </si>
  <si>
    <t>030502004002</t>
  </si>
  <si>
    <t>030411001003</t>
  </si>
  <si>
    <t>010501003001</t>
  </si>
  <si>
    <t>010504001001</t>
  </si>
  <si>
    <t>010506001001</t>
  </si>
  <si>
    <t>010516002001</t>
  </si>
  <si>
    <t>010802003001</t>
  </si>
  <si>
    <t>010802003002</t>
  </si>
  <si>
    <t>010802003003</t>
  </si>
  <si>
    <t>010802004001</t>
  </si>
  <si>
    <t>010807001002</t>
  </si>
  <si>
    <t>010902001003</t>
  </si>
  <si>
    <t>010903001001</t>
  </si>
  <si>
    <t>010904001001</t>
  </si>
  <si>
    <t>011001001003</t>
  </si>
  <si>
    <t>011001003002</t>
  </si>
  <si>
    <t>011101001002</t>
  </si>
  <si>
    <t>011201001003</t>
  </si>
  <si>
    <t>011301001001</t>
  </si>
  <si>
    <t>011407002001</t>
  </si>
  <si>
    <t>011503001001</t>
  </si>
  <si>
    <t>031004003001</t>
  </si>
  <si>
    <t>031004010001</t>
  </si>
  <si>
    <t>030404004001</t>
  </si>
  <si>
    <t>030404004002</t>
  </si>
  <si>
    <t>030404004003</t>
  </si>
  <si>
    <t>030404004004</t>
  </si>
  <si>
    <t>030404004005</t>
  </si>
  <si>
    <t>030404016001</t>
  </si>
  <si>
    <t>030404017002</t>
  </si>
  <si>
    <t>030404017003</t>
  </si>
  <si>
    <t>030404034004</t>
  </si>
  <si>
    <t>030404034006</t>
  </si>
  <si>
    <t>030406006001</t>
  </si>
  <si>
    <t>030406006002</t>
  </si>
  <si>
    <t>030406006003</t>
  </si>
  <si>
    <t>030408001002</t>
  </si>
  <si>
    <t>030408001003</t>
  </si>
  <si>
    <t>030408001004</t>
  </si>
  <si>
    <t>030408001005</t>
  </si>
  <si>
    <t>030408001006</t>
  </si>
  <si>
    <t>030408001007</t>
  </si>
  <si>
    <t>030408001008</t>
  </si>
  <si>
    <t>030408001009</t>
  </si>
  <si>
    <t>030408001010</t>
  </si>
  <si>
    <t>030408006002</t>
  </si>
  <si>
    <t>030408006003</t>
  </si>
  <si>
    <t>030411001004</t>
  </si>
  <si>
    <t>030411001005</t>
  </si>
  <si>
    <t>030411004004</t>
  </si>
  <si>
    <t>030412005002</t>
  </si>
  <si>
    <t>030412005003</t>
  </si>
  <si>
    <t>031003003003</t>
  </si>
  <si>
    <t>030601002001</t>
  </si>
  <si>
    <t>030601001001</t>
  </si>
  <si>
    <t>031006015001</t>
  </si>
  <si>
    <t>030704001001</t>
  </si>
  <si>
    <t>031001007001</t>
  </si>
  <si>
    <t>031001007002</t>
  </si>
  <si>
    <t>031001007003</t>
  </si>
  <si>
    <t>031001001001</t>
  </si>
  <si>
    <t>030601002002</t>
  </si>
  <si>
    <t>030601002003</t>
  </si>
  <si>
    <t>030601002004</t>
  </si>
  <si>
    <t>031006001001</t>
  </si>
  <si>
    <t>031006011001</t>
  </si>
  <si>
    <t>031002003001</t>
  </si>
  <si>
    <t>031002003002</t>
  </si>
  <si>
    <t>031002003003</t>
  </si>
  <si>
    <t>031002003004</t>
  </si>
  <si>
    <t>031002003005</t>
  </si>
  <si>
    <t>031002003006</t>
  </si>
  <si>
    <t>031002003007</t>
  </si>
  <si>
    <t>031002003008</t>
  </si>
  <si>
    <t>031208002001</t>
  </si>
  <si>
    <t>031208007001</t>
  </si>
  <si>
    <t>010501001002</t>
  </si>
  <si>
    <t>010401003002</t>
  </si>
  <si>
    <t>010404001001</t>
  </si>
  <si>
    <t>010515001007</t>
  </si>
  <si>
    <t>010515001008</t>
  </si>
  <si>
    <t>010515001009</t>
  </si>
  <si>
    <t>031208002002</t>
  </si>
  <si>
    <t>010606001001</t>
  </si>
  <si>
    <t>010606002001</t>
  </si>
  <si>
    <t>010901002001</t>
  </si>
  <si>
    <t>010507004001</t>
  </si>
  <si>
    <t>010902008001</t>
  </si>
  <si>
    <t>010903004001</t>
  </si>
  <si>
    <t>010903004002</t>
  </si>
  <si>
    <t>010904004001</t>
  </si>
  <si>
    <t>011102003003</t>
  </si>
  <si>
    <t>011102003004</t>
  </si>
  <si>
    <t>011102003005</t>
  </si>
  <si>
    <t>011106002001</t>
  </si>
  <si>
    <t>011202001001</t>
  </si>
  <si>
    <t>011503001002</t>
  </si>
  <si>
    <t>01B002</t>
  </si>
  <si>
    <t>01B003</t>
  </si>
  <si>
    <t>031004014003</t>
  </si>
  <si>
    <t>030404017004</t>
  </si>
  <si>
    <t>030404017005</t>
  </si>
  <si>
    <t>030404017006</t>
  </si>
  <si>
    <t>030411001006</t>
  </si>
  <si>
    <t>030411001007</t>
  </si>
  <si>
    <t>030411004005</t>
  </si>
  <si>
    <t>030411003001</t>
  </si>
  <si>
    <t>030411006003</t>
  </si>
  <si>
    <t>030412001002</t>
  </si>
  <si>
    <t>030412004001</t>
  </si>
  <si>
    <t>030412004002</t>
  </si>
  <si>
    <t>030412001003</t>
  </si>
  <si>
    <t>030502007001</t>
  </si>
  <si>
    <t>010402001003</t>
  </si>
  <si>
    <t>011201001004</t>
  </si>
  <si>
    <t>031004019001</t>
  </si>
  <si>
    <t>030412004003</t>
  </si>
  <si>
    <t>030411006004</t>
  </si>
  <si>
    <r>
      <t>600</t>
    </r>
    <r>
      <rPr>
        <sz val="10"/>
        <rFont val="宋体"/>
        <family val="0"/>
      </rPr>
      <t>章</t>
    </r>
  </si>
  <si>
    <r>
      <t>1600</t>
    </r>
    <r>
      <rPr>
        <sz val="10"/>
        <rFont val="宋体"/>
        <family val="0"/>
      </rPr>
      <t>章</t>
    </r>
  </si>
  <si>
    <t>房建工程</t>
  </si>
  <si>
    <t>安全设施及预埋管线</t>
  </si>
  <si>
    <t>绿化及环境保护设施</t>
  </si>
  <si>
    <r>
      <rPr>
        <sz val="10"/>
        <rFont val="宋体"/>
        <family val="0"/>
      </rPr>
      <t>第</t>
    </r>
    <r>
      <rPr>
        <sz val="10"/>
        <color indexed="8"/>
        <rFont val="Arial"/>
        <family val="2"/>
      </rPr>
      <t>100</t>
    </r>
    <r>
      <rPr>
        <sz val="10"/>
        <color indexed="8"/>
        <rFont val="宋体"/>
        <family val="0"/>
      </rPr>
      <t>章至</t>
    </r>
    <r>
      <rPr>
        <sz val="10"/>
        <color indexed="8"/>
        <rFont val="Arial"/>
        <family val="2"/>
      </rPr>
      <t>1600</t>
    </r>
    <r>
      <rPr>
        <sz val="10"/>
        <color indexed="8"/>
        <rFont val="宋体"/>
        <family val="0"/>
      </rPr>
      <t>章清单合计</t>
    </r>
  </si>
  <si>
    <t>101</t>
  </si>
  <si>
    <t>102</t>
  </si>
  <si>
    <t>103</t>
  </si>
  <si>
    <t>104</t>
  </si>
  <si>
    <t>104-2</t>
  </si>
  <si>
    <t>104-3</t>
  </si>
  <si>
    <t>105</t>
  </si>
  <si>
    <t>202</t>
  </si>
  <si>
    <t>202-4</t>
  </si>
  <si>
    <t>203</t>
  </si>
  <si>
    <t>204</t>
  </si>
  <si>
    <t>-i</t>
  </si>
  <si>
    <t>-j</t>
  </si>
  <si>
    <t>205</t>
  </si>
  <si>
    <t>205-9</t>
  </si>
  <si>
    <t>205-11</t>
  </si>
  <si>
    <t>-a-1</t>
  </si>
  <si>
    <t>-a-4</t>
  </si>
  <si>
    <t>-a-5</t>
  </si>
  <si>
    <t>-b-1</t>
  </si>
  <si>
    <t>-b-2</t>
  </si>
  <si>
    <t>-b-3</t>
  </si>
  <si>
    <t>-b-4</t>
  </si>
  <si>
    <t>-b-5</t>
  </si>
  <si>
    <t>205-12</t>
  </si>
  <si>
    <t>205-13</t>
  </si>
  <si>
    <t>205-16</t>
  </si>
  <si>
    <t>207-3</t>
  </si>
  <si>
    <t>207-12</t>
  </si>
  <si>
    <t>207-13</t>
  </si>
  <si>
    <t>208-1</t>
  </si>
  <si>
    <t>-d-4</t>
  </si>
  <si>
    <t>209</t>
  </si>
  <si>
    <t>209-1</t>
  </si>
  <si>
    <t>209-5</t>
  </si>
  <si>
    <t>-e-1</t>
  </si>
  <si>
    <t>302</t>
  </si>
  <si>
    <t>304</t>
  </si>
  <si>
    <t>304-4</t>
  </si>
  <si>
    <t>308</t>
  </si>
  <si>
    <t>309</t>
  </si>
  <si>
    <t>310</t>
  </si>
  <si>
    <t>312</t>
  </si>
  <si>
    <t>313</t>
  </si>
  <si>
    <t>314</t>
  </si>
  <si>
    <t>315</t>
  </si>
  <si>
    <t>315-1</t>
  </si>
  <si>
    <t>403</t>
  </si>
  <si>
    <t>403-1</t>
  </si>
  <si>
    <t>403-2</t>
  </si>
  <si>
    <t>403-3</t>
  </si>
  <si>
    <t>403-4</t>
  </si>
  <si>
    <t>404</t>
  </si>
  <si>
    <t>404-1</t>
  </si>
  <si>
    <t>404-5</t>
  </si>
  <si>
    <t>405</t>
  </si>
  <si>
    <t>405-1</t>
  </si>
  <si>
    <t>410</t>
  </si>
  <si>
    <t>410-1</t>
  </si>
  <si>
    <t>410-2</t>
  </si>
  <si>
    <t>410-5</t>
  </si>
  <si>
    <t>410-6</t>
  </si>
  <si>
    <t>410-7</t>
  </si>
  <si>
    <t>411</t>
  </si>
  <si>
    <t>411-5</t>
  </si>
  <si>
    <t>411-8</t>
  </si>
  <si>
    <t>415</t>
  </si>
  <si>
    <t>415-2</t>
  </si>
  <si>
    <t>415-3</t>
  </si>
  <si>
    <t>415-4</t>
  </si>
  <si>
    <t>416</t>
  </si>
  <si>
    <t>416-1</t>
  </si>
  <si>
    <t>417</t>
  </si>
  <si>
    <t>417-3</t>
  </si>
  <si>
    <t>417-5</t>
  </si>
  <si>
    <t>417-6</t>
  </si>
  <si>
    <t>417-7</t>
  </si>
  <si>
    <t>420</t>
  </si>
  <si>
    <t>420-1</t>
  </si>
  <si>
    <t>602</t>
  </si>
  <si>
    <t>Gr-A-2E</t>
  </si>
  <si>
    <t>Gr-A-4E</t>
  </si>
  <si>
    <t>Gr-A-2C</t>
  </si>
  <si>
    <t>Gr-B-2E</t>
  </si>
  <si>
    <t>604</t>
  </si>
  <si>
    <t>Φ800*3</t>
  </si>
  <si>
    <t>Φ800*3+Φ800*3</t>
  </si>
  <si>
    <t>120*120+120*50</t>
  </si>
  <si>
    <t>60*80</t>
  </si>
  <si>
    <t>450*320</t>
  </si>
  <si>
    <t>250*138</t>
  </si>
  <si>
    <t>400*198</t>
  </si>
  <si>
    <t>340*190</t>
  </si>
  <si>
    <t>216*165</t>
  </si>
  <si>
    <t>604-7</t>
  </si>
  <si>
    <t>605</t>
  </si>
  <si>
    <t>605-6</t>
  </si>
  <si>
    <t>702</t>
  </si>
  <si>
    <t>702-1</t>
  </si>
  <si>
    <t>703</t>
  </si>
  <si>
    <t>703-9</t>
  </si>
  <si>
    <t>706</t>
  </si>
  <si>
    <t>706-4</t>
  </si>
  <si>
    <t>707</t>
  </si>
  <si>
    <t>707-1</t>
  </si>
  <si>
    <t>010101001001</t>
  </si>
  <si>
    <t>010505001001</t>
  </si>
  <si>
    <t>010505007001</t>
  </si>
  <si>
    <t>010515001010</t>
  </si>
  <si>
    <t>010801002001</t>
  </si>
  <si>
    <t>010807005001</t>
  </si>
  <si>
    <t>011001003003</t>
  </si>
  <si>
    <t>011406001008</t>
  </si>
  <si>
    <t>011406001007</t>
  </si>
  <si>
    <t>011406001009</t>
  </si>
  <si>
    <t>011107001001</t>
  </si>
  <si>
    <t>031001001002</t>
  </si>
  <si>
    <t>031001001003</t>
  </si>
  <si>
    <t>031001001004</t>
  </si>
  <si>
    <t>031001001005</t>
  </si>
  <si>
    <t>031005007001</t>
  </si>
  <si>
    <t>031003001009</t>
  </si>
  <si>
    <t>031003001005</t>
  </si>
  <si>
    <t>031003001008</t>
  </si>
  <si>
    <t>031003001010</t>
  </si>
  <si>
    <t>031005002001</t>
  </si>
  <si>
    <t>031005002005</t>
  </si>
  <si>
    <t>031005002002</t>
  </si>
  <si>
    <t>031005002003</t>
  </si>
  <si>
    <t>031005002004</t>
  </si>
  <si>
    <t>031005002006</t>
  </si>
  <si>
    <t>030703001001</t>
  </si>
  <si>
    <t>030701004001</t>
  </si>
  <si>
    <t>030702001001</t>
  </si>
  <si>
    <t>031001006006</t>
  </si>
  <si>
    <t>031003013001</t>
  </si>
  <si>
    <t>031003001011</t>
  </si>
  <si>
    <t>031003001012</t>
  </si>
  <si>
    <t>031003001013</t>
  </si>
  <si>
    <t>031003001014</t>
  </si>
  <si>
    <t>031003001015</t>
  </si>
  <si>
    <t>031006005001</t>
  </si>
  <si>
    <t>031002001002</t>
  </si>
  <si>
    <t>031201003002</t>
  </si>
  <si>
    <t>031208007002</t>
  </si>
  <si>
    <t>031001006007</t>
  </si>
  <si>
    <t>031001006008</t>
  </si>
  <si>
    <t>031004014004</t>
  </si>
  <si>
    <t>030412001004</t>
  </si>
  <si>
    <t>030409008003</t>
  </si>
  <si>
    <t>030411001008</t>
  </si>
  <si>
    <t>030411001009</t>
  </si>
  <si>
    <t>030411001010</t>
  </si>
  <si>
    <t>030411001011</t>
  </si>
  <si>
    <t>030411006005</t>
  </si>
  <si>
    <t>030411006006</t>
  </si>
  <si>
    <t>030411004006</t>
  </si>
  <si>
    <t>030411004007</t>
  </si>
  <si>
    <t>030411004008</t>
  </si>
  <si>
    <t>030411004009</t>
  </si>
  <si>
    <t>030502006001</t>
  </si>
  <si>
    <t>040205020001</t>
  </si>
  <si>
    <t>081103004001</t>
  </si>
  <si>
    <t>010807002001</t>
  </si>
  <si>
    <t>010507001003</t>
  </si>
  <si>
    <t>030901010001</t>
  </si>
  <si>
    <t>030409004001</t>
  </si>
  <si>
    <t>030904003001</t>
  </si>
  <si>
    <t>011101001003</t>
  </si>
  <si>
    <t>031003001007</t>
  </si>
  <si>
    <t>031005002008</t>
  </si>
  <si>
    <t>031005002009</t>
  </si>
  <si>
    <t>030701004002</t>
  </si>
  <si>
    <t>031004004001</t>
  </si>
  <si>
    <t>031004003002</t>
  </si>
  <si>
    <t>031004004002</t>
  </si>
  <si>
    <t>030113008001</t>
  </si>
  <si>
    <t>030404001001</t>
  </si>
  <si>
    <t>030403004001</t>
  </si>
  <si>
    <t>030412005004</t>
  </si>
  <si>
    <t>030412005005</t>
  </si>
  <si>
    <t>030414008001</t>
  </si>
  <si>
    <t>030409002002</t>
  </si>
  <si>
    <t>030411005001</t>
  </si>
  <si>
    <t>030411005002</t>
  </si>
  <si>
    <t>030411005003</t>
  </si>
  <si>
    <t>030411005004</t>
  </si>
  <si>
    <t>010507001004</t>
  </si>
  <si>
    <t>031001001006</t>
  </si>
  <si>
    <t>031001001007</t>
  </si>
  <si>
    <t>031001001008</t>
  </si>
  <si>
    <t>031001001009</t>
  </si>
  <si>
    <t>031002001003</t>
  </si>
  <si>
    <t>031201003003</t>
  </si>
  <si>
    <t>010501006001</t>
  </si>
  <si>
    <t>010504001002</t>
  </si>
  <si>
    <t>010505001002</t>
  </si>
  <si>
    <t>010515003001</t>
  </si>
  <si>
    <t>011003003001</t>
  </si>
  <si>
    <t>010807003001</t>
  </si>
  <si>
    <t>010807002002</t>
  </si>
  <si>
    <t>011001003004</t>
  </si>
  <si>
    <t>011201004001</t>
  </si>
  <si>
    <t>011301001002</t>
  </si>
  <si>
    <t>040201022001</t>
  </si>
  <si>
    <t>040201022002</t>
  </si>
  <si>
    <t>010514001001</t>
  </si>
  <si>
    <t>030703001002</t>
  </si>
  <si>
    <t>030703001003</t>
  </si>
  <si>
    <t>030302005001</t>
  </si>
  <si>
    <t>030302005002</t>
  </si>
  <si>
    <t>030302002001</t>
  </si>
  <si>
    <t>030109001001</t>
  </si>
  <si>
    <t>030302002002</t>
  </si>
  <si>
    <t>031009001002</t>
  </si>
  <si>
    <t>031001006009</t>
  </si>
  <si>
    <t>031003001016</t>
  </si>
  <si>
    <t>031003001017</t>
  </si>
  <si>
    <t>031003001018</t>
  </si>
  <si>
    <t>031003001019</t>
  </si>
  <si>
    <t>031003001020</t>
  </si>
  <si>
    <t>031003001021</t>
  </si>
  <si>
    <t>030109001002</t>
  </si>
  <si>
    <t>030104008001</t>
  </si>
  <si>
    <t>030602001001</t>
  </si>
  <si>
    <t>031001006010</t>
  </si>
  <si>
    <t>031001006011</t>
  </si>
  <si>
    <t>031001006012</t>
  </si>
  <si>
    <t>031001006013</t>
  </si>
  <si>
    <t>031003008001</t>
  </si>
  <si>
    <t>030601002005</t>
  </si>
  <si>
    <t>bj</t>
  </si>
  <si>
    <t>011405001001</t>
  </si>
  <si>
    <t>010902002001</t>
  </si>
  <si>
    <t>010404001003</t>
  </si>
  <si>
    <t>010404001002</t>
  </si>
  <si>
    <t>BJ</t>
  </si>
  <si>
    <t>011107004001</t>
  </si>
  <si>
    <t>011407001003</t>
  </si>
  <si>
    <t>010501002001</t>
  </si>
  <si>
    <t>010901003001</t>
  </si>
  <si>
    <t>011001005001</t>
  </si>
  <si>
    <t>040203007001</t>
  </si>
  <si>
    <t>040204004001</t>
  </si>
  <si>
    <t>040309001001</t>
  </si>
  <si>
    <t>010805004002</t>
  </si>
  <si>
    <t>040203007002</t>
  </si>
  <si>
    <t>050102012001</t>
  </si>
  <si>
    <t>040501002001</t>
  </si>
  <si>
    <t>040501002003</t>
  </si>
  <si>
    <t>040501002004</t>
  </si>
  <si>
    <t>040501002005</t>
  </si>
  <si>
    <t>040501002006</t>
  </si>
  <si>
    <t>040502011001</t>
  </si>
  <si>
    <t>040502011002</t>
  </si>
  <si>
    <t>040502005001</t>
  </si>
  <si>
    <t>040502005002</t>
  </si>
  <si>
    <t>040504005001</t>
  </si>
  <si>
    <t>040501004001</t>
  </si>
  <si>
    <t>040501004002</t>
  </si>
  <si>
    <t>040501004008</t>
  </si>
  <si>
    <t>040501004003</t>
  </si>
  <si>
    <t>040504002001</t>
  </si>
  <si>
    <t>040504002002</t>
  </si>
  <si>
    <t>040504002003</t>
  </si>
  <si>
    <t>040502011003</t>
  </si>
  <si>
    <t>040502011004</t>
  </si>
  <si>
    <t>040502011005</t>
  </si>
  <si>
    <t>040501004005</t>
  </si>
  <si>
    <t>040502010001</t>
  </si>
  <si>
    <t>040504001001</t>
  </si>
  <si>
    <t>040501004006</t>
  </si>
  <si>
    <t>040501004007</t>
  </si>
  <si>
    <t>040504008001</t>
  </si>
  <si>
    <t>040504008002</t>
  </si>
  <si>
    <t>040504008003</t>
  </si>
  <si>
    <t>010507003001</t>
  </si>
  <si>
    <t>040205001001</t>
  </si>
  <si>
    <t>030408005001</t>
  </si>
  <si>
    <t>030408006004</t>
  </si>
  <si>
    <t>030408006005</t>
  </si>
  <si>
    <t>010101003002</t>
  </si>
  <si>
    <t>030408005002</t>
  </si>
  <si>
    <t>030408001011</t>
  </si>
  <si>
    <t>030412007001</t>
  </si>
  <si>
    <t>030409001001</t>
  </si>
  <si>
    <t>010101003003</t>
  </si>
  <si>
    <t>030502007002</t>
  </si>
  <si>
    <t>010101003004</t>
  </si>
  <si>
    <t>031101055001</t>
  </si>
  <si>
    <t>031101042001</t>
  </si>
  <si>
    <t>031101043001</t>
  </si>
  <si>
    <t>031101043002</t>
  </si>
  <si>
    <t>031101043003</t>
  </si>
  <si>
    <t>080801008001</t>
  </si>
  <si>
    <t>030501012001</t>
  </si>
  <si>
    <t>080904007001</t>
  </si>
  <si>
    <t>030507014001</t>
  </si>
  <si>
    <t>030501012002</t>
  </si>
  <si>
    <t>031101055002</t>
  </si>
  <si>
    <t>030502013001</t>
  </si>
  <si>
    <t>030411001012</t>
  </si>
  <si>
    <t>030411001013</t>
  </si>
  <si>
    <t>030411001014</t>
  </si>
  <si>
    <t>030502007003</t>
  </si>
  <si>
    <t>040101002001</t>
  </si>
  <si>
    <t>040103001002</t>
  </si>
  <si>
    <t>040103001001</t>
  </si>
  <si>
    <r>
      <rPr>
        <sz val="10"/>
        <rFont val="宋体"/>
        <family val="0"/>
      </rPr>
      <t>暂列金额
（</t>
    </r>
    <r>
      <rPr>
        <sz val="10"/>
        <rFont val="Arial"/>
        <family val="2"/>
      </rPr>
      <t>9</t>
    </r>
    <r>
      <rPr>
        <sz val="10"/>
        <rFont val="宋体"/>
        <family val="0"/>
      </rPr>
      <t>）</t>
    </r>
    <r>
      <rPr>
        <sz val="10"/>
        <rFont val="Arial"/>
        <family val="2"/>
      </rPr>
      <t>=</t>
    </r>
    <r>
      <rPr>
        <sz val="10"/>
        <rFont val="宋体"/>
        <family val="0"/>
      </rPr>
      <t>（</t>
    </r>
    <r>
      <rPr>
        <sz val="10"/>
        <rFont val="Arial"/>
        <family val="2"/>
      </rPr>
      <t>8</t>
    </r>
    <r>
      <rPr>
        <sz val="10"/>
        <rFont val="宋体"/>
        <family val="0"/>
      </rPr>
      <t>）</t>
    </r>
    <r>
      <rPr>
        <sz val="10"/>
        <rFont val="Arial"/>
        <family val="2"/>
      </rPr>
      <t>×3%</t>
    </r>
  </si>
  <si>
    <t>010515001011</t>
  </si>
  <si>
    <t>010801004001</t>
  </si>
  <si>
    <t>010802001003</t>
  </si>
  <si>
    <t>010901001001</t>
  </si>
  <si>
    <t>011001001004</t>
  </si>
  <si>
    <t>011001001005</t>
  </si>
  <si>
    <t>011001003005</t>
  </si>
  <si>
    <t>011104004001</t>
  </si>
  <si>
    <t>010903002001</t>
  </si>
  <si>
    <t>011302001002</t>
  </si>
  <si>
    <t>011502008001</t>
  </si>
  <si>
    <t>031003001004</t>
  </si>
  <si>
    <t>031005002007</t>
  </si>
  <si>
    <t>031005002016</t>
  </si>
  <si>
    <t>031005002010</t>
  </si>
  <si>
    <t>031005002011</t>
  </si>
  <si>
    <t>031005002012</t>
  </si>
  <si>
    <t>031004014005</t>
  </si>
  <si>
    <t>031004014006</t>
  </si>
  <si>
    <t>031001007004</t>
  </si>
  <si>
    <t>031001007005</t>
  </si>
  <si>
    <t>031001007006</t>
  </si>
  <si>
    <t>031001007007</t>
  </si>
  <si>
    <t>031003001006</t>
  </si>
  <si>
    <t>031004006002</t>
  </si>
  <si>
    <t>031004007001</t>
  </si>
  <si>
    <t>030108003001</t>
  </si>
  <si>
    <t>030108003002</t>
  </si>
  <si>
    <t>030108003003</t>
  </si>
  <si>
    <t>030108003004</t>
  </si>
  <si>
    <t>030108003005</t>
  </si>
  <si>
    <t>030108003006</t>
  </si>
  <si>
    <t>030702001002</t>
  </si>
  <si>
    <t>030702001003</t>
  </si>
  <si>
    <t>030703007002</t>
  </si>
  <si>
    <t>031001002001</t>
  </si>
  <si>
    <t>030404017007</t>
  </si>
  <si>
    <t>030404017008</t>
  </si>
  <si>
    <t>030411004010</t>
  </si>
  <si>
    <t>030412002001</t>
  </si>
  <si>
    <t>030404034005</t>
  </si>
  <si>
    <t>030411006007</t>
  </si>
  <si>
    <t>030904005001</t>
  </si>
  <si>
    <t>030904006001</t>
  </si>
  <si>
    <t>031003001002</t>
  </si>
  <si>
    <t>031003001003</t>
  </si>
  <si>
    <t>030108006001</t>
  </si>
  <si>
    <t>010401012001</t>
  </si>
  <si>
    <t>010502001002</t>
  </si>
  <si>
    <t>010802001005</t>
  </si>
  <si>
    <t>011201004002</t>
  </si>
  <si>
    <t>030703007001</t>
  </si>
  <si>
    <t>030703007003</t>
  </si>
  <si>
    <t>030702001004</t>
  </si>
  <si>
    <t>030703019001</t>
  </si>
  <si>
    <t>030109011001</t>
  </si>
  <si>
    <t>031003017001</t>
  </si>
  <si>
    <t>031006004001</t>
  </si>
  <si>
    <t>031003003004</t>
  </si>
  <si>
    <t>031003003005</t>
  </si>
  <si>
    <t>031003003006</t>
  </si>
  <si>
    <t>031003012001</t>
  </si>
  <si>
    <t>031006001002</t>
  </si>
  <si>
    <t>031003003007</t>
  </si>
  <si>
    <t>031003003008</t>
  </si>
  <si>
    <t>031003003009</t>
  </si>
  <si>
    <t>031003003010</t>
  </si>
  <si>
    <t>031003003011</t>
  </si>
  <si>
    <t>031003003012</t>
  </si>
  <si>
    <t>031003003013</t>
  </si>
  <si>
    <t>031003003014</t>
  </si>
  <si>
    <t>031003003015</t>
  </si>
  <si>
    <t>031003003016</t>
  </si>
  <si>
    <t>031001001010</t>
  </si>
  <si>
    <t>030224001001</t>
  </si>
  <si>
    <t>010401003003</t>
  </si>
  <si>
    <t>011407002002</t>
  </si>
  <si>
    <t>030401002001</t>
  </si>
  <si>
    <t>030404004006</t>
  </si>
  <si>
    <t>030414004001</t>
  </si>
  <si>
    <t>bj1</t>
  </si>
  <si>
    <t>010505006001</t>
  </si>
  <si>
    <t>010803001001</t>
  </si>
  <si>
    <t>011101003001</t>
  </si>
  <si>
    <t>040305003001</t>
  </si>
  <si>
    <t>040501004004</t>
  </si>
  <si>
    <t>km</t>
  </si>
  <si>
    <t>-f-1</t>
  </si>
  <si>
    <t>-f-2</t>
  </si>
  <si>
    <t>205-8</t>
  </si>
  <si>
    <t>-b-6</t>
  </si>
  <si>
    <t>-b-7</t>
  </si>
  <si>
    <t>-b-8</t>
  </si>
  <si>
    <t>-c-3</t>
  </si>
  <si>
    <t>-c-4</t>
  </si>
  <si>
    <t>-c-5</t>
  </si>
  <si>
    <t>-c-6</t>
  </si>
  <si>
    <t>-c-7</t>
  </si>
  <si>
    <t>-c-8</t>
  </si>
  <si>
    <t>-d-5</t>
  </si>
  <si>
    <t>-d-6</t>
  </si>
  <si>
    <t>-d-7</t>
  </si>
  <si>
    <t>205-14</t>
  </si>
  <si>
    <t>205-15</t>
  </si>
  <si>
    <t>205-17</t>
  </si>
  <si>
    <t>207-6</t>
  </si>
  <si>
    <t>209-4</t>
  </si>
  <si>
    <t>311</t>
  </si>
  <si>
    <t>311-4</t>
  </si>
  <si>
    <t>313-4</t>
  </si>
  <si>
    <t>313-5</t>
  </si>
  <si>
    <t>404-6</t>
  </si>
  <si>
    <t>120cm</t>
  </si>
  <si>
    <t>150cm</t>
  </si>
  <si>
    <t>200cm</t>
  </si>
  <si>
    <t>410-3</t>
  </si>
  <si>
    <t>C30</t>
  </si>
  <si>
    <t>C25</t>
  </si>
  <si>
    <t>413</t>
  </si>
  <si>
    <t>413-1</t>
  </si>
  <si>
    <t>414</t>
  </si>
  <si>
    <t>414-3</t>
  </si>
  <si>
    <t>415-1</t>
  </si>
  <si>
    <t>dm3</t>
  </si>
  <si>
    <t>417-2</t>
  </si>
  <si>
    <t>419</t>
  </si>
  <si>
    <t>419-4</t>
  </si>
  <si>
    <t>420-2</t>
  </si>
  <si>
    <t>423</t>
  </si>
  <si>
    <t>604-4</t>
  </si>
  <si>
    <t>400*300</t>
  </si>
  <si>
    <t>610</t>
  </si>
  <si>
    <t>610-2</t>
  </si>
  <si>
    <t>703-5</t>
  </si>
  <si>
    <t>703-6</t>
  </si>
  <si>
    <t>703-7</t>
  </si>
  <si>
    <t>Kg</t>
  </si>
  <si>
    <t>703-10</t>
  </si>
  <si>
    <t>704</t>
  </si>
  <si>
    <t>704-2</t>
  </si>
  <si>
    <t>704-5</t>
  </si>
  <si>
    <t>010602001001</t>
  </si>
  <si>
    <t>010902004002</t>
  </si>
  <si>
    <r>
      <rPr>
        <sz val="9"/>
        <color indexed="63"/>
        <rFont val="宋体"/>
        <family val="0"/>
      </rPr>
      <t>清单第</t>
    </r>
    <r>
      <rPr>
        <sz val="9"/>
        <color indexed="63"/>
        <rFont val="Arial"/>
        <family val="2"/>
      </rPr>
      <t>1600</t>
    </r>
    <r>
      <rPr>
        <sz val="9"/>
        <color indexed="63"/>
        <rFont val="宋体"/>
        <family val="0"/>
      </rPr>
      <t>章大通河养护工区锅炉房、水泵房合计</t>
    </r>
    <r>
      <rPr>
        <sz val="9"/>
        <color indexed="63"/>
        <rFont val="Arial"/>
        <family val="2"/>
      </rPr>
      <t xml:space="preserve">  </t>
    </r>
    <r>
      <rPr>
        <sz val="9"/>
        <color indexed="63"/>
        <rFont val="宋体"/>
        <family val="0"/>
      </rPr>
      <t>人民币</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</si>
  <si>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房建工程（大通河养护工区锅炉房、水泵房）</t>
    </r>
  </si>
  <si>
    <t>010202009001</t>
  </si>
  <si>
    <t>010401014001</t>
  </si>
  <si>
    <t>010802002001</t>
  </si>
  <si>
    <t>011301001003</t>
  </si>
  <si>
    <t>030703007004</t>
  </si>
  <si>
    <t>030413001001</t>
  </si>
  <si>
    <t>030412002002</t>
  </si>
  <si>
    <t>030406006004</t>
  </si>
  <si>
    <t>030409003001</t>
  </si>
  <si>
    <t>010516003004</t>
  </si>
  <si>
    <t>010516003003</t>
  </si>
  <si>
    <t>010902004001</t>
  </si>
  <si>
    <t>011407001004</t>
  </si>
  <si>
    <t>020404005001</t>
  </si>
  <si>
    <t>010809004001</t>
  </si>
  <si>
    <t>010401003004</t>
  </si>
  <si>
    <t>010801001002</t>
  </si>
  <si>
    <t>010807001003</t>
  </si>
  <si>
    <t>031001006023</t>
  </si>
  <si>
    <t>031001006024</t>
  </si>
  <si>
    <t>031001006025</t>
  </si>
  <si>
    <t>031001006021</t>
  </si>
  <si>
    <t>031002003009</t>
  </si>
  <si>
    <r>
      <rPr>
        <sz val="9"/>
        <color indexed="63"/>
        <rFont val="宋体"/>
        <family val="0"/>
      </rPr>
      <t>清单第</t>
    </r>
    <r>
      <rPr>
        <sz val="9"/>
        <color indexed="63"/>
        <rFont val="Arial"/>
        <family val="2"/>
      </rPr>
      <t>1600</t>
    </r>
    <r>
      <rPr>
        <sz val="9"/>
        <color indexed="63"/>
        <rFont val="宋体"/>
        <family val="0"/>
      </rPr>
      <t>章大通河养护工区温室大棚合计</t>
    </r>
    <r>
      <rPr>
        <sz val="9"/>
        <color indexed="63"/>
        <rFont val="Arial"/>
        <family val="2"/>
      </rPr>
      <t xml:space="preserve">  </t>
    </r>
    <r>
      <rPr>
        <sz val="9"/>
        <color indexed="63"/>
        <rFont val="宋体"/>
        <family val="0"/>
      </rPr>
      <t>人民币</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</si>
  <si>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房建工程（大通河养护工区温室大棚）</t>
    </r>
  </si>
  <si>
    <r>
      <rPr>
        <sz val="9"/>
        <color indexed="63"/>
        <rFont val="宋体"/>
        <family val="0"/>
      </rPr>
      <t>清单第</t>
    </r>
    <r>
      <rPr>
        <sz val="9"/>
        <color indexed="63"/>
        <rFont val="Arial"/>
        <family val="2"/>
      </rPr>
      <t>1600</t>
    </r>
    <r>
      <rPr>
        <sz val="9"/>
        <color indexed="63"/>
        <rFont val="宋体"/>
        <family val="0"/>
      </rPr>
      <t>章大通河养护工区综合楼合计</t>
    </r>
    <r>
      <rPr>
        <sz val="9"/>
        <color indexed="63"/>
        <rFont val="Arial"/>
        <family val="2"/>
      </rPr>
      <t xml:space="preserve">  </t>
    </r>
    <r>
      <rPr>
        <sz val="9"/>
        <color indexed="63"/>
        <rFont val="宋体"/>
        <family val="0"/>
      </rPr>
      <t>人民币</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</si>
  <si>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房建工程（大通河养护工区综合楼）</t>
    </r>
  </si>
  <si>
    <t>011207001001</t>
  </si>
  <si>
    <t>m³</t>
  </si>
  <si>
    <t>030701011001</t>
  </si>
  <si>
    <t>031004004003</t>
  </si>
  <si>
    <t>030404035003</t>
  </si>
  <si>
    <t>030904003002</t>
  </si>
  <si>
    <r>
      <rPr>
        <sz val="9"/>
        <color indexed="63"/>
        <rFont val="宋体"/>
        <family val="0"/>
      </rPr>
      <t>清单第</t>
    </r>
    <r>
      <rPr>
        <sz val="9"/>
        <color indexed="63"/>
        <rFont val="Arial"/>
        <family val="2"/>
      </rPr>
      <t>1600</t>
    </r>
    <r>
      <rPr>
        <sz val="9"/>
        <color indexed="63"/>
        <rFont val="宋体"/>
        <family val="0"/>
      </rPr>
      <t>章大通河工区总图合计</t>
    </r>
    <r>
      <rPr>
        <sz val="9"/>
        <color indexed="63"/>
        <rFont val="Arial"/>
        <family val="2"/>
      </rPr>
      <t xml:space="preserve">  </t>
    </r>
    <r>
      <rPr>
        <sz val="9"/>
        <color indexed="63"/>
        <rFont val="宋体"/>
        <family val="0"/>
      </rPr>
      <t>人民币</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</si>
  <si>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房建工程（大通河工区总图）</t>
    </r>
  </si>
  <si>
    <t>040203009001</t>
  </si>
  <si>
    <t>040502005006</t>
  </si>
  <si>
    <t>040502005007</t>
  </si>
  <si>
    <t>040502005008</t>
  </si>
  <si>
    <t>040502009001</t>
  </si>
  <si>
    <t>040502009002</t>
  </si>
  <si>
    <t>040502009003</t>
  </si>
  <si>
    <t>040502002001</t>
  </si>
  <si>
    <t>040502002002</t>
  </si>
  <si>
    <t>040502002003</t>
  </si>
  <si>
    <t>040502005005</t>
  </si>
  <si>
    <r>
      <rPr>
        <sz val="9"/>
        <color indexed="63"/>
        <rFont val="宋体"/>
        <family val="0"/>
      </rPr>
      <t>清单第</t>
    </r>
    <r>
      <rPr>
        <sz val="9"/>
        <color indexed="63"/>
        <rFont val="Arial"/>
        <family val="2"/>
      </rPr>
      <t>1600</t>
    </r>
    <r>
      <rPr>
        <sz val="9"/>
        <color indexed="63"/>
        <rFont val="宋体"/>
        <family val="0"/>
      </rPr>
      <t>章大通河养护工区外网合计</t>
    </r>
    <r>
      <rPr>
        <sz val="9"/>
        <color indexed="63"/>
        <rFont val="Arial"/>
        <family val="2"/>
      </rPr>
      <t xml:space="preserve">  </t>
    </r>
    <r>
      <rPr>
        <sz val="9"/>
        <color indexed="63"/>
        <rFont val="宋体"/>
        <family val="0"/>
      </rPr>
      <t>人民币</t>
    </r>
  </si>
  <si>
    <t>030502005001</t>
  </si>
  <si>
    <r>
      <rPr>
        <sz val="9"/>
        <color indexed="63"/>
        <rFont val="宋体"/>
        <family val="0"/>
      </rPr>
      <t>清单第</t>
    </r>
    <r>
      <rPr>
        <sz val="9"/>
        <color indexed="63"/>
        <rFont val="Arial"/>
        <family val="2"/>
      </rPr>
      <t>1600</t>
    </r>
    <r>
      <rPr>
        <sz val="9"/>
        <color indexed="63"/>
        <rFont val="宋体"/>
        <family val="0"/>
      </rPr>
      <t>章大通河养护工区土方合计</t>
    </r>
    <r>
      <rPr>
        <sz val="9"/>
        <color indexed="63"/>
        <rFont val="Arial"/>
        <family val="2"/>
      </rPr>
      <t xml:space="preserve">  </t>
    </r>
    <r>
      <rPr>
        <sz val="9"/>
        <color indexed="63"/>
        <rFont val="宋体"/>
        <family val="0"/>
      </rPr>
      <t>人民币</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</si>
  <si>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房建工程（大通河养护工区土方）</t>
    </r>
  </si>
  <si>
    <t>040101002007</t>
  </si>
  <si>
    <t>040103001013</t>
  </si>
  <si>
    <t>040101002002</t>
  </si>
  <si>
    <t>040103001004</t>
  </si>
  <si>
    <t>040101002005</t>
  </si>
  <si>
    <t>040103001010</t>
  </si>
  <si>
    <t>040103002005</t>
  </si>
  <si>
    <t>040101002006</t>
  </si>
  <si>
    <t>040103001011</t>
  </si>
  <si>
    <t>040103001012</t>
  </si>
  <si>
    <t>040103002006</t>
  </si>
  <si>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房建工程（默勒镇服务区综合楼）</t>
    </r>
  </si>
  <si>
    <r>
      <rPr>
        <sz val="9"/>
        <color indexed="63"/>
        <rFont val="宋体"/>
        <family val="0"/>
      </rPr>
      <t>清单第</t>
    </r>
    <r>
      <rPr>
        <sz val="9"/>
        <color indexed="63"/>
        <rFont val="Arial"/>
        <family val="2"/>
      </rPr>
      <t>1600</t>
    </r>
    <r>
      <rPr>
        <sz val="9"/>
        <color indexed="63"/>
        <rFont val="宋体"/>
        <family val="0"/>
      </rPr>
      <t>章默勒镇服务区综合楼合计</t>
    </r>
    <r>
      <rPr>
        <sz val="9"/>
        <color indexed="63"/>
        <rFont val="Arial"/>
        <family val="2"/>
      </rPr>
      <t xml:space="preserve">  </t>
    </r>
    <r>
      <rPr>
        <sz val="9"/>
        <color indexed="63"/>
        <rFont val="宋体"/>
        <family val="0"/>
      </rPr>
      <t>人民币</t>
    </r>
  </si>
  <si>
    <t>010401012002</t>
  </si>
  <si>
    <t>A.5</t>
  </si>
  <si>
    <t>010505010001</t>
  </si>
  <si>
    <t>010504001003</t>
  </si>
  <si>
    <t>010507003003</t>
  </si>
  <si>
    <t>010507003002</t>
  </si>
  <si>
    <t>010507003004</t>
  </si>
  <si>
    <t>010515002001</t>
  </si>
  <si>
    <t>010516003006</t>
  </si>
  <si>
    <t>010516003005</t>
  </si>
  <si>
    <t>010802004003</t>
  </si>
  <si>
    <t>010802004004</t>
  </si>
  <si>
    <t>010802004005</t>
  </si>
  <si>
    <t>010802004006</t>
  </si>
  <si>
    <t>010802004007</t>
  </si>
  <si>
    <t>010801002002</t>
  </si>
  <si>
    <t>010801002003</t>
  </si>
  <si>
    <t>010807001004</t>
  </si>
  <si>
    <t>010807001005</t>
  </si>
  <si>
    <t>010807001006</t>
  </si>
  <si>
    <t>010807001007</t>
  </si>
  <si>
    <t>010807001008</t>
  </si>
  <si>
    <t>010807001009</t>
  </si>
  <si>
    <t>01B004</t>
  </si>
  <si>
    <t>011003001001</t>
  </si>
  <si>
    <t>011102001001</t>
  </si>
  <si>
    <t>011102001002</t>
  </si>
  <si>
    <t>011106001001</t>
  </si>
  <si>
    <t>011105002001</t>
  </si>
  <si>
    <t>011105005001</t>
  </si>
  <si>
    <t>A.12</t>
  </si>
  <si>
    <t>011210005001</t>
  </si>
  <si>
    <t>011210003001</t>
  </si>
  <si>
    <t>A.13</t>
  </si>
  <si>
    <t>011505010001</t>
  </si>
  <si>
    <t>011505001001</t>
  </si>
  <si>
    <t>030901013002</t>
  </si>
  <si>
    <t>031004008001</t>
  </si>
  <si>
    <t>031003013002</t>
  </si>
  <si>
    <t>030404018001</t>
  </si>
  <si>
    <t>030404035004</t>
  </si>
  <si>
    <t>030505005001</t>
  </si>
  <si>
    <t>030505005002</t>
  </si>
  <si>
    <t>030505005003</t>
  </si>
  <si>
    <t>030502005002</t>
  </si>
  <si>
    <t>030409003002</t>
  </si>
  <si>
    <t>030409005001</t>
  </si>
  <si>
    <r>
      <rPr>
        <sz val="9"/>
        <color indexed="63"/>
        <rFont val="宋体"/>
        <family val="0"/>
      </rPr>
      <t>清单第</t>
    </r>
    <r>
      <rPr>
        <sz val="9"/>
        <color indexed="63"/>
        <rFont val="Arial"/>
        <family val="2"/>
      </rPr>
      <t>1600</t>
    </r>
    <r>
      <rPr>
        <sz val="9"/>
        <color indexed="63"/>
        <rFont val="宋体"/>
        <family val="0"/>
      </rPr>
      <t>章默勒镇服务区尾水收集池合计</t>
    </r>
    <r>
      <rPr>
        <sz val="9"/>
        <color indexed="63"/>
        <rFont val="Arial"/>
        <family val="2"/>
      </rPr>
      <t xml:space="preserve">  </t>
    </r>
    <r>
      <rPr>
        <sz val="9"/>
        <color indexed="63"/>
        <rFont val="宋体"/>
        <family val="0"/>
      </rPr>
      <t>人民币</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</si>
  <si>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房建工程（默勒镇服务区尾水收集池）</t>
    </r>
  </si>
  <si>
    <t>010101001002</t>
  </si>
  <si>
    <t>010103002002</t>
  </si>
  <si>
    <t>010401001002</t>
  </si>
  <si>
    <t>010402001004</t>
  </si>
  <si>
    <t>010501001003</t>
  </si>
  <si>
    <t>010501001004</t>
  </si>
  <si>
    <t>010501003002</t>
  </si>
  <si>
    <t>010505007002</t>
  </si>
  <si>
    <t>010802003004</t>
  </si>
  <si>
    <t>010901001003</t>
  </si>
  <si>
    <t>011001003006</t>
  </si>
  <si>
    <t>011001003007</t>
  </si>
  <si>
    <t>011001005002</t>
  </si>
  <si>
    <t>011003001002</t>
  </si>
  <si>
    <t>011204003002</t>
  </si>
  <si>
    <t>030901001001</t>
  </si>
  <si>
    <t>030901001002</t>
  </si>
  <si>
    <t>031001001011</t>
  </si>
  <si>
    <t>031001001012</t>
  </si>
  <si>
    <t>031001001013</t>
  </si>
  <si>
    <t>031003014001</t>
  </si>
  <si>
    <t>031003002001</t>
  </si>
  <si>
    <t>031003009001</t>
  </si>
  <si>
    <t>030109003001</t>
  </si>
  <si>
    <t>031006013001</t>
  </si>
  <si>
    <t>031006008001</t>
  </si>
  <si>
    <t>030702001005</t>
  </si>
  <si>
    <t>030702001006</t>
  </si>
  <si>
    <t>030401002002</t>
  </si>
  <si>
    <t>030404008001</t>
  </si>
  <si>
    <t>030404008002</t>
  </si>
  <si>
    <t>030404008003</t>
  </si>
  <si>
    <t>030404008004</t>
  </si>
  <si>
    <t>030412005006</t>
  </si>
  <si>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房建工程（默勒镇服务区总图）</t>
    </r>
  </si>
  <si>
    <t>010507006001</t>
  </si>
  <si>
    <r>
      <rPr>
        <sz val="9"/>
        <color indexed="63"/>
        <rFont val="宋体"/>
        <family val="0"/>
      </rPr>
      <t>清单第</t>
    </r>
    <r>
      <rPr>
        <sz val="9"/>
        <color indexed="63"/>
        <rFont val="Arial"/>
        <family val="2"/>
      </rPr>
      <t>1600</t>
    </r>
    <r>
      <rPr>
        <sz val="9"/>
        <color indexed="63"/>
        <rFont val="宋体"/>
        <family val="0"/>
      </rPr>
      <t>章默勒镇服务区外网合计</t>
    </r>
    <r>
      <rPr>
        <sz val="9"/>
        <color indexed="63"/>
        <rFont val="Arial"/>
        <family val="2"/>
      </rPr>
      <t xml:space="preserve">  </t>
    </r>
    <r>
      <rPr>
        <sz val="9"/>
        <color indexed="63"/>
        <rFont val="宋体"/>
        <family val="0"/>
      </rPr>
      <t>人民币</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</si>
  <si>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房建工程（默勒镇服务区外网）</t>
    </r>
  </si>
  <si>
    <t>040504009001</t>
  </si>
  <si>
    <t>040504001003</t>
  </si>
  <si>
    <t>040103001003</t>
  </si>
  <si>
    <t>040504001002</t>
  </si>
  <si>
    <t>040504008004</t>
  </si>
  <si>
    <t>040101002003</t>
  </si>
  <si>
    <t>040101002004</t>
  </si>
  <si>
    <t>031001002002</t>
  </si>
  <si>
    <t>030412008001</t>
  </si>
  <si>
    <t>011702032001</t>
  </si>
  <si>
    <t>011702032002</t>
  </si>
  <si>
    <t>030506007001</t>
  </si>
  <si>
    <t>031101007001</t>
  </si>
  <si>
    <t>030507008001</t>
  </si>
  <si>
    <t>040802001001</t>
  </si>
  <si>
    <t>010101002002</t>
  </si>
  <si>
    <r>
      <t>1</t>
    </r>
    <r>
      <rPr>
        <b/>
        <sz val="11"/>
        <rFont val="宋体"/>
        <family val="0"/>
      </rPr>
      <t>．工程量清单说明</t>
    </r>
  </si>
  <si>
    <r>
      <t xml:space="preserve">1.1 </t>
    </r>
    <r>
      <rPr>
        <sz val="10"/>
        <rFont val="宋体"/>
        <family val="0"/>
      </rPr>
      <t>本工程量清单是根据招标文件中包括的有合同约束力的工程量清单计量规则、图纸以及有关工程量清单的国家标准、行业标准、合同条款中约定的其他规则编制。约定计量规则中没有的子目，其工程量按照有合同约束力的图纸所标示尺寸的理论净量计算。计量采用中华人民共和国法定计量单位。</t>
    </r>
  </si>
  <si>
    <r>
      <t xml:space="preserve">1.2 </t>
    </r>
    <r>
      <rPr>
        <sz val="10"/>
        <rFont val="宋体"/>
        <family val="0"/>
      </rPr>
      <t>本工程量清单应与招标文件中的投标人须知、通用合同条款、专用合同条款、工程量清单计量规则、技术规范及图纸等一起阅读和理解。</t>
    </r>
  </si>
  <si>
    <r>
      <t xml:space="preserve">1.3 </t>
    </r>
    <r>
      <rPr>
        <sz val="10"/>
        <rFont val="宋体"/>
        <family val="0"/>
      </rPr>
      <t>本工程量清单中所列工程数量是估算的或设计的预计数量，仅作为投标报价的共同基础，不能作为最终结算与支付的依据。实际支付应按实际完成的工程量，由承包人按工程量清单计量规则规定的计量方法，以监理人认可的尺寸、断面计量，按本工程量清单的单价和总额价计算支付金额；或根据具体情况，按合同条款第</t>
    </r>
    <r>
      <rPr>
        <sz val="10"/>
        <rFont val="Arial"/>
        <family val="2"/>
      </rPr>
      <t>15.4</t>
    </r>
    <r>
      <rPr>
        <sz val="10"/>
        <rFont val="宋体"/>
        <family val="0"/>
      </rPr>
      <t>款的规定，按监理人确定的单价或总额价计算支付额。</t>
    </r>
  </si>
  <si>
    <r>
      <t xml:space="preserve">1.4 </t>
    </r>
    <r>
      <rPr>
        <sz val="10"/>
        <rFont val="宋体"/>
        <family val="0"/>
      </rPr>
      <t>工程量清单各章是按第八章</t>
    </r>
    <r>
      <rPr>
        <sz val="10"/>
        <rFont val="Arial"/>
        <family val="2"/>
      </rPr>
      <t>“</t>
    </r>
    <r>
      <rPr>
        <sz val="10"/>
        <rFont val="宋体"/>
        <family val="0"/>
      </rPr>
      <t>工程量清单计量规则</t>
    </r>
    <r>
      <rPr>
        <sz val="10"/>
        <rFont val="Arial"/>
        <family val="2"/>
      </rPr>
      <t>”</t>
    </r>
    <r>
      <rPr>
        <sz val="10"/>
        <rFont val="宋体"/>
        <family val="0"/>
      </rPr>
      <t>和第七章</t>
    </r>
    <r>
      <rPr>
        <sz val="10"/>
        <rFont val="Arial"/>
        <family val="2"/>
      </rPr>
      <t>“</t>
    </r>
    <r>
      <rPr>
        <sz val="10"/>
        <rFont val="宋体"/>
        <family val="0"/>
      </rPr>
      <t>技术规范</t>
    </r>
    <r>
      <rPr>
        <sz val="10"/>
        <rFont val="Arial"/>
        <family val="2"/>
      </rPr>
      <t>”</t>
    </r>
    <r>
      <rPr>
        <sz val="10"/>
        <rFont val="宋体"/>
        <family val="0"/>
      </rPr>
      <t>的相应章次编号的，因此，工程量清单中各章的工程子目的范围与计量等应与</t>
    </r>
    <r>
      <rPr>
        <sz val="10"/>
        <rFont val="Arial"/>
        <family val="2"/>
      </rPr>
      <t>“</t>
    </r>
    <r>
      <rPr>
        <sz val="10"/>
        <rFont val="宋体"/>
        <family val="0"/>
      </rPr>
      <t>工程量清单计量规则</t>
    </r>
    <r>
      <rPr>
        <sz val="10"/>
        <rFont val="Arial"/>
        <family val="2"/>
      </rPr>
      <t>”</t>
    </r>
    <r>
      <rPr>
        <sz val="10"/>
        <rFont val="宋体"/>
        <family val="0"/>
      </rPr>
      <t>、</t>
    </r>
    <r>
      <rPr>
        <sz val="10"/>
        <rFont val="Arial"/>
        <family val="2"/>
      </rPr>
      <t>“</t>
    </r>
    <r>
      <rPr>
        <sz val="10"/>
        <rFont val="宋体"/>
        <family val="0"/>
      </rPr>
      <t>技术规范</t>
    </r>
    <r>
      <rPr>
        <sz val="10"/>
        <rFont val="Arial"/>
        <family val="2"/>
      </rPr>
      <t>”</t>
    </r>
    <r>
      <rPr>
        <sz val="10"/>
        <rFont val="宋体"/>
        <family val="0"/>
      </rPr>
      <t>相应章节的范围、计量与支付条款结合起来理解或解释。</t>
    </r>
  </si>
  <si>
    <r>
      <t xml:space="preserve">1.5 </t>
    </r>
    <r>
      <rPr>
        <sz val="10"/>
        <rFont val="宋体"/>
        <family val="0"/>
      </rPr>
      <t>对作业和材料的一般说明或规定，未重复写入工程量清单内，在给工程量清单各子目标价前，应参阅第七章</t>
    </r>
    <r>
      <rPr>
        <sz val="10"/>
        <rFont val="Arial"/>
        <family val="2"/>
      </rPr>
      <t>“</t>
    </r>
    <r>
      <rPr>
        <sz val="10"/>
        <rFont val="宋体"/>
        <family val="0"/>
      </rPr>
      <t>工程量清单计量规则</t>
    </r>
    <r>
      <rPr>
        <sz val="10"/>
        <rFont val="Arial"/>
        <family val="2"/>
      </rPr>
      <t>”</t>
    </r>
    <r>
      <rPr>
        <sz val="10"/>
        <rFont val="宋体"/>
        <family val="0"/>
      </rPr>
      <t>的有关内容。</t>
    </r>
  </si>
  <si>
    <r>
      <t xml:space="preserve">1.6 </t>
    </r>
    <r>
      <rPr>
        <sz val="10"/>
        <rFont val="宋体"/>
        <family val="0"/>
      </rPr>
      <t>工程量清单中所列工程量的变动，丝毫不会降低或影响合同条款的效力，也不免除承包人按规定的标准进行施工和修复缺陷的责任。</t>
    </r>
  </si>
  <si>
    <r>
      <t xml:space="preserve">1.7 </t>
    </r>
    <r>
      <rPr>
        <sz val="10"/>
        <rFont val="宋体"/>
        <family val="0"/>
      </rPr>
      <t>图纸中所列的工程数量表及数量汇总表仅是提供资料，不是工程量清单的外延。当图纸与工程量清单所列数量不一致时，以工程量清单所列数量作为报价的依据。</t>
    </r>
  </si>
  <si>
    <r>
      <t>2</t>
    </r>
    <r>
      <rPr>
        <b/>
        <sz val="10"/>
        <rFont val="宋体"/>
        <family val="0"/>
      </rPr>
      <t>．投标报价说明</t>
    </r>
  </si>
  <si>
    <r>
      <t xml:space="preserve">2.1 </t>
    </r>
    <r>
      <rPr>
        <sz val="10"/>
        <rFont val="宋体"/>
        <family val="0"/>
      </rPr>
      <t>工程量清单中的每一个子目须填入单价或价格，且只允许有一个报价。</t>
    </r>
  </si>
  <si>
    <r>
      <t xml:space="preserve">2.2 </t>
    </r>
    <r>
      <rPr>
        <sz val="10"/>
        <rFont val="宋体"/>
        <family val="0"/>
      </rPr>
      <t>除非合同另有规定，工程量清单中有标价的单价和总额价均已包括了为实施和完成合同工程所需的劳务、材料、机械、质检（自检）、安装、缺陷修复、管理、保险、税费、利润等费用，还包括新系统的调研、设计、开发、测试、安装、调试、开通、试运行、培训、文档、验收</t>
    </r>
    <r>
      <rPr>
        <sz val="10"/>
        <rFont val="Arial"/>
        <family val="2"/>
      </rPr>
      <t>(</t>
    </r>
    <r>
      <rPr>
        <sz val="10"/>
        <rFont val="宋体"/>
        <family val="0"/>
      </rPr>
      <t>完工、交工</t>
    </r>
    <r>
      <rPr>
        <sz val="10"/>
        <rFont val="Arial"/>
        <family val="2"/>
      </rPr>
      <t>)</t>
    </r>
    <r>
      <rPr>
        <sz val="10"/>
        <rFont val="宋体"/>
        <family val="0"/>
      </rPr>
      <t>、缺陷责任、售后服务及技术支持等全套服务的相关费用，以及合同明示或暗示的所有责任、义务和一般风险。</t>
    </r>
  </si>
  <si>
    <r>
      <t xml:space="preserve">2.3 </t>
    </r>
    <r>
      <rPr>
        <sz val="10"/>
        <rFont val="宋体"/>
        <family val="0"/>
      </rPr>
      <t>工程量清单中投标人没有填入单价或价格的子目，其费用视为已分摊在工程量清单其他相关子目的单价或价格之中。承包人必须按监理人指令完成工程量清单中未填入单价或价格的子目，但不能得到结算和支付。</t>
    </r>
  </si>
  <si>
    <r>
      <t xml:space="preserve">2.4 </t>
    </r>
    <r>
      <rPr>
        <sz val="10"/>
        <rFont val="宋体"/>
        <family val="0"/>
      </rPr>
      <t>符合合同条款规定的全部费用应认为已被计入有标价的工程量清单所列各子目之中，未列子目不予计量的工作，其费用应视为已分摊在本合同工程的有关子目的单价或总额价之中。</t>
    </r>
  </si>
  <si>
    <r>
      <t xml:space="preserve">2.5 </t>
    </r>
    <r>
      <rPr>
        <sz val="10"/>
        <rFont val="宋体"/>
        <family val="0"/>
      </rPr>
      <t>承包人用于本合同工程的各类装备的提供、运输、维护、拆卸、拼装等支付的费用，已包括在工程量清单的单价与总额价之中。</t>
    </r>
  </si>
  <si>
    <r>
      <t xml:space="preserve">2.6 </t>
    </r>
    <r>
      <rPr>
        <sz val="10"/>
        <rFont val="宋体"/>
        <family val="0"/>
      </rPr>
      <t>工程量清单中各项金额均以人民币（元）结算。</t>
    </r>
  </si>
  <si>
    <r>
      <t xml:space="preserve">2.7 </t>
    </r>
    <r>
      <rPr>
        <sz val="10"/>
        <rFont val="宋体"/>
        <family val="0"/>
      </rPr>
      <t>暂列金额的数量及拟用子目的说明：工程量清单</t>
    </r>
    <r>
      <rPr>
        <sz val="10"/>
        <rFont val="Arial"/>
        <family val="2"/>
      </rPr>
      <t>100</t>
    </r>
    <r>
      <rPr>
        <sz val="10"/>
        <rFont val="宋体"/>
        <family val="0"/>
      </rPr>
      <t>章至</t>
    </r>
    <r>
      <rPr>
        <sz val="10"/>
        <rFont val="Arial"/>
        <family val="2"/>
      </rPr>
      <t>1600</t>
    </r>
    <r>
      <rPr>
        <sz val="10"/>
        <rFont val="宋体"/>
        <family val="0"/>
      </rPr>
      <t>章合计金额的</t>
    </r>
    <r>
      <rPr>
        <sz val="10"/>
        <rFont val="Arial"/>
        <family val="2"/>
      </rPr>
      <t>3%</t>
    </r>
    <r>
      <rPr>
        <sz val="10"/>
        <rFont val="宋体"/>
        <family val="0"/>
      </rPr>
      <t>作为不可预见因素的暂列金额。</t>
    </r>
  </si>
  <si>
    <r>
      <t xml:space="preserve">2.8 </t>
    </r>
    <r>
      <rPr>
        <sz val="10"/>
        <rFont val="宋体"/>
        <family val="0"/>
      </rPr>
      <t>暂估价的数量及拟用子目的说明：无。</t>
    </r>
  </si>
  <si>
    <r>
      <t xml:space="preserve">2.9 </t>
    </r>
    <r>
      <rPr>
        <sz val="10"/>
        <rFont val="宋体"/>
        <family val="0"/>
      </rPr>
      <t>安全生产费房建工程按发包人发布的业主控制价的</t>
    </r>
    <r>
      <rPr>
        <sz val="10"/>
        <rFont val="Arial"/>
        <family val="2"/>
      </rPr>
      <t>2%</t>
    </r>
    <r>
      <rPr>
        <sz val="10"/>
        <rFont val="宋体"/>
        <family val="0"/>
      </rPr>
      <t>计列，其他工程按发包人发布的业主控制价的</t>
    </r>
    <r>
      <rPr>
        <sz val="10"/>
        <rFont val="Arial"/>
        <family val="2"/>
      </rPr>
      <t>1.5%</t>
    </r>
    <r>
      <rPr>
        <sz val="10"/>
        <rFont val="宋体"/>
        <family val="0"/>
      </rPr>
      <t>，在工程量清单第</t>
    </r>
    <r>
      <rPr>
        <sz val="10"/>
        <rFont val="Arial"/>
        <family val="2"/>
      </rPr>
      <t>100</t>
    </r>
    <r>
      <rPr>
        <sz val="10"/>
        <rFont val="宋体"/>
        <family val="0"/>
      </rPr>
      <t>章中列有单独的子目。施工期间承包人必须严格执行国家、地方政府有关施工安全管理方面的法律、法规及规章制度，同时严格执行发包人制订的本项目安全生产管理方面的规章制度、安全检查程序及施工安全管理要求，以及发包人有关安全方面的工作指示。</t>
    </r>
  </si>
  <si>
    <r>
      <t xml:space="preserve">2.10 </t>
    </r>
    <r>
      <rPr>
        <sz val="10"/>
        <rFont val="宋体"/>
        <family val="0"/>
      </rPr>
      <t>工程一切险的投保金额为工程量清单第</t>
    </r>
    <r>
      <rPr>
        <sz val="10"/>
        <rFont val="Arial"/>
        <family val="2"/>
      </rPr>
      <t>100</t>
    </r>
    <r>
      <rPr>
        <sz val="10"/>
        <rFont val="宋体"/>
        <family val="0"/>
      </rPr>
      <t>章至第</t>
    </r>
    <r>
      <rPr>
        <sz val="10"/>
        <rFont val="Arial"/>
        <family val="2"/>
      </rPr>
      <t>1600</t>
    </r>
    <r>
      <rPr>
        <sz val="10"/>
        <rFont val="宋体"/>
        <family val="0"/>
      </rPr>
      <t>章的合计（不含工程一切险及第三方责任险的保险费）金额，保险费率为</t>
    </r>
    <r>
      <rPr>
        <sz val="10"/>
        <rFont val="Arial"/>
        <family val="2"/>
      </rPr>
      <t>3‰</t>
    </r>
    <r>
      <rPr>
        <sz val="10"/>
        <rFont val="宋体"/>
        <family val="0"/>
      </rPr>
      <t>；第三方责任险的投保金额为</t>
    </r>
    <r>
      <rPr>
        <sz val="10"/>
        <rFont val="Arial"/>
        <family val="2"/>
      </rPr>
      <t>500</t>
    </r>
    <r>
      <rPr>
        <sz val="10"/>
        <rFont val="宋体"/>
        <family val="0"/>
      </rPr>
      <t>万元，事故次数不限，保险费率为</t>
    </r>
    <r>
      <rPr>
        <sz val="10"/>
        <rFont val="Arial"/>
        <family val="2"/>
      </rPr>
      <t>3.5‰</t>
    </r>
    <r>
      <rPr>
        <sz val="10"/>
        <rFont val="宋体"/>
        <family val="0"/>
      </rPr>
      <t>。上述保险费在工程量清单第</t>
    </r>
    <r>
      <rPr>
        <sz val="10"/>
        <rFont val="Arial"/>
        <family val="2"/>
      </rPr>
      <t>100</t>
    </r>
    <r>
      <rPr>
        <sz val="10"/>
        <rFont val="宋体"/>
        <family val="0"/>
      </rPr>
      <t>章中列有一个单独的子目。承包人应为其委派到现场机构人员和雇用的农民工所办理的人身意外保险和工伤保险，由承包人投保，并满足青海省人力资源和社会保障厅</t>
    </r>
    <r>
      <rPr>
        <sz val="10"/>
        <rFont val="Arial"/>
        <family val="2"/>
      </rPr>
      <t xml:space="preserve"> </t>
    </r>
    <r>
      <rPr>
        <sz val="10"/>
        <rFont val="宋体"/>
        <family val="0"/>
      </rPr>
      <t>青海省住房和城乡建设厅</t>
    </r>
    <r>
      <rPr>
        <sz val="10"/>
        <rFont val="Arial"/>
        <family val="2"/>
      </rPr>
      <t xml:space="preserve"> </t>
    </r>
    <r>
      <rPr>
        <sz val="10"/>
        <rFont val="宋体"/>
        <family val="0"/>
      </rPr>
      <t>青海省安全生产监督管理局</t>
    </r>
    <r>
      <rPr>
        <sz val="10"/>
        <rFont val="Arial"/>
        <family val="2"/>
      </rPr>
      <t xml:space="preserve"> </t>
    </r>
    <r>
      <rPr>
        <sz val="10"/>
        <rFont val="宋体"/>
        <family val="0"/>
      </rPr>
      <t>青海省总工会《关于印发</t>
    </r>
    <r>
      <rPr>
        <sz val="10"/>
        <rFont val="Arial"/>
        <family val="2"/>
      </rPr>
      <t>&lt;</t>
    </r>
    <r>
      <rPr>
        <sz val="10"/>
        <rFont val="宋体"/>
        <family val="0"/>
      </rPr>
      <t>进一步做好建筑业工伤保险工作实施方案</t>
    </r>
    <r>
      <rPr>
        <sz val="10"/>
        <rFont val="Arial"/>
        <family val="2"/>
      </rPr>
      <t>&gt;</t>
    </r>
    <r>
      <rPr>
        <sz val="10"/>
        <rFont val="宋体"/>
        <family val="0"/>
      </rPr>
      <t>的通知》（青人社厅发</t>
    </r>
    <r>
      <rPr>
        <sz val="10"/>
        <rFont val="Arial"/>
        <family val="2"/>
      </rPr>
      <t>[2015]33</t>
    </r>
    <r>
      <rPr>
        <sz val="10"/>
        <rFont val="宋体"/>
        <family val="0"/>
      </rPr>
      <t>号）和青海省人力资源和社会保障厅</t>
    </r>
    <r>
      <rPr>
        <sz val="10"/>
        <rFont val="Arial"/>
        <family val="2"/>
      </rPr>
      <t xml:space="preserve"> </t>
    </r>
    <r>
      <rPr>
        <sz val="10"/>
        <rFont val="宋体"/>
        <family val="0"/>
      </rPr>
      <t>青海省交通运输厅</t>
    </r>
    <r>
      <rPr>
        <sz val="10"/>
        <rFont val="Arial"/>
        <family val="2"/>
      </rPr>
      <t xml:space="preserve"> </t>
    </r>
    <r>
      <rPr>
        <sz val="10"/>
        <rFont val="宋体"/>
        <family val="0"/>
      </rPr>
      <t>青海省水利厅</t>
    </r>
    <r>
      <rPr>
        <sz val="10"/>
        <rFont val="Arial"/>
        <family val="2"/>
      </rPr>
      <t xml:space="preserve"> </t>
    </r>
    <r>
      <rPr>
        <sz val="10"/>
        <rFont val="宋体"/>
        <family val="0"/>
      </rPr>
      <t>青海省能源局</t>
    </r>
    <r>
      <rPr>
        <sz val="10"/>
        <rFont val="Arial"/>
        <family val="2"/>
      </rPr>
      <t xml:space="preserve"> </t>
    </r>
    <r>
      <rPr>
        <sz val="10"/>
        <rFont val="宋体"/>
        <family val="0"/>
      </rPr>
      <t>民航青海监管局《转发人力资源社会保障部等六部门关于铁路、公路、水运、水利、能源、机场工程建设项目参加工伤保险工作的通知》（青人社厅发</t>
    </r>
    <r>
      <rPr>
        <sz val="10"/>
        <rFont val="Arial"/>
        <family val="2"/>
      </rPr>
      <t>[2018]41</t>
    </r>
    <r>
      <rPr>
        <sz val="10"/>
        <rFont val="宋体"/>
        <family val="0"/>
      </rPr>
      <t>号）的相关要求。办理保险的一切费用均由承包人承担，并包含在所报的单价或总额价中，发包人不单独支付。</t>
    </r>
  </si>
  <si>
    <r>
      <t xml:space="preserve">2.11 </t>
    </r>
    <r>
      <rPr>
        <sz val="10"/>
        <rFont val="宋体"/>
        <family val="0"/>
      </rPr>
      <t>本项目房建工程（清单第</t>
    </r>
    <r>
      <rPr>
        <sz val="10"/>
        <rFont val="Arial"/>
        <family val="2"/>
      </rPr>
      <t>1600</t>
    </r>
    <r>
      <rPr>
        <sz val="10"/>
        <rFont val="宋体"/>
        <family val="0"/>
      </rPr>
      <t>章）的施工合同类型为总价承包合同，房建工程的投标报价已包括招标图纸（招标过程中的全部设计文件）中包含的所有工作内容，房建工程的工程量清单仅作为投标报价和计量、支付工程款项的依据。未明列的工程量清单子目，视为已包含在房建工程其他相关工程量清单子目中，招标人不另行支付未明列工程量清单子目的相关费用。房建工程涉及的措施费、规费和税金包含在房建工程的工程量清单各子目的单价和总额价中，工程量清单中不单独计列。</t>
    </r>
  </si>
  <si>
    <r>
      <t>2.12</t>
    </r>
    <r>
      <rPr>
        <sz val="10"/>
        <rFont val="宋体"/>
        <family val="0"/>
      </rPr>
      <t>本项目施工标准化的相关费用包含在承包人驻地建设的相关子目中。</t>
    </r>
  </si>
  <si>
    <r>
      <t>3</t>
    </r>
    <r>
      <rPr>
        <b/>
        <sz val="10"/>
        <rFont val="宋体"/>
        <family val="0"/>
      </rPr>
      <t>．计日工说明（不适用）</t>
    </r>
  </si>
  <si>
    <r>
      <t>4</t>
    </r>
    <r>
      <rPr>
        <b/>
        <sz val="10"/>
        <rFont val="宋体"/>
        <family val="0"/>
      </rPr>
      <t>．其他说明</t>
    </r>
  </si>
  <si>
    <r>
      <t xml:space="preserve">4.1 </t>
    </r>
    <r>
      <rPr>
        <sz val="10"/>
        <rFont val="宋体"/>
        <family val="0"/>
      </rPr>
      <t>本项目的施工和管理应参照《高速公路施工标准化技术指南》中的相关要求，并满足《青海省公路建设管理指南》和青海地方铁路建设投资有限公司《工程项目建设管理办法（试行）》的相关规定。承包人对本工程进行标准化施工管理的费用应计入相应子目中，招标人不再另行支付。</t>
    </r>
  </si>
  <si>
    <r>
      <t xml:space="preserve">4.2 </t>
    </r>
    <r>
      <rPr>
        <sz val="10"/>
        <rFont val="宋体"/>
        <family val="0"/>
      </rPr>
      <t>投标人应严格执行国家相关的法律、法规，建立健全各类规章制度，充分考虑施工过程采取的交通安全保护措施以及施工中的安全生产、环境保护、水利保护等因素，所产生的费用应计入报价中，招标人将不另行支付。若投标人中标后，所采取的措施不能满足工程交通安全和环境保护等的需要，招标人有权指令其进一步采取补救或纠正措施，投标人应承担由于其措施不当所造成的一切后果及费用。</t>
    </r>
  </si>
  <si>
    <r>
      <t xml:space="preserve">4.3 </t>
    </r>
    <r>
      <rPr>
        <sz val="10"/>
        <rFont val="宋体"/>
        <family val="0"/>
      </rPr>
      <t>投标人在整个施工过程中应自行解决临时用电等相关问题，生活用水及施工临时用地需自行调查解决，此项费用包含在投标报价中，招标人不另行支付。</t>
    </r>
  </si>
  <si>
    <r>
      <t>4.4 PDSG-2</t>
    </r>
    <r>
      <rPr>
        <sz val="10"/>
        <rFont val="宋体"/>
        <family val="0"/>
      </rPr>
      <t>标段的梁板、盖板等的预制、预制场内的倒运及装车由</t>
    </r>
    <r>
      <rPr>
        <sz val="10"/>
        <rFont val="Arial"/>
        <family val="2"/>
      </rPr>
      <t>PDSG-1</t>
    </r>
    <r>
      <rPr>
        <sz val="10"/>
        <rFont val="宋体"/>
        <family val="0"/>
      </rPr>
      <t>标段的承包人负责，预制构件的运输、现场安装等由</t>
    </r>
    <r>
      <rPr>
        <sz val="10"/>
        <rFont val="Arial"/>
        <family val="2"/>
      </rPr>
      <t>PDSG-2</t>
    </r>
    <r>
      <rPr>
        <sz val="10"/>
        <rFont val="宋体"/>
        <family val="0"/>
      </rPr>
      <t>标段的承包人负责。相关费用由承包人自行报价，包含在工程量清单相关子目中。若预制构件因运输不当等原因造成预制构件损毁需增加预制量时，则</t>
    </r>
    <r>
      <rPr>
        <sz val="10"/>
        <rFont val="Arial"/>
        <family val="2"/>
      </rPr>
      <t>PDSG-2</t>
    </r>
    <r>
      <rPr>
        <sz val="10"/>
        <rFont val="宋体"/>
        <family val="0"/>
      </rPr>
      <t>标段的承包人应向</t>
    </r>
    <r>
      <rPr>
        <sz val="10"/>
        <rFont val="Arial"/>
        <family val="2"/>
      </rPr>
      <t>PDSG-1</t>
    </r>
    <r>
      <rPr>
        <sz val="10"/>
        <rFont val="宋体"/>
        <family val="0"/>
      </rPr>
      <t>标段的承包人支付预制费用。预制费用为</t>
    </r>
    <r>
      <rPr>
        <sz val="10"/>
        <rFont val="Arial"/>
        <family val="2"/>
      </rPr>
      <t>PDSG-1</t>
    </r>
    <r>
      <rPr>
        <sz val="10"/>
        <rFont val="宋体"/>
        <family val="0"/>
      </rPr>
      <t>标段承包人已标价工程量清单中相应报价的</t>
    </r>
    <r>
      <rPr>
        <sz val="10"/>
        <rFont val="Arial"/>
        <family val="2"/>
      </rPr>
      <t>1.1</t>
    </r>
    <r>
      <rPr>
        <sz val="10"/>
        <rFont val="宋体"/>
        <family val="0"/>
      </rPr>
      <t>倍。如预制构件因质量问题等原因（监理人负责牵头组织，由</t>
    </r>
    <r>
      <rPr>
        <sz val="10"/>
        <rFont val="Arial"/>
        <family val="2"/>
      </rPr>
      <t>PDSG-1</t>
    </r>
    <r>
      <rPr>
        <sz val="10"/>
        <rFont val="宋体"/>
        <family val="0"/>
      </rPr>
      <t>标段承包人、</t>
    </r>
    <r>
      <rPr>
        <sz val="10"/>
        <rFont val="Arial"/>
        <family val="2"/>
      </rPr>
      <t>PDSG-2</t>
    </r>
    <r>
      <rPr>
        <sz val="10"/>
        <rFont val="宋体"/>
        <family val="0"/>
      </rPr>
      <t>标段承包人和监理人三方共同认定不能安装使用的）需增加预制量时，则由</t>
    </r>
    <r>
      <rPr>
        <sz val="10"/>
        <rFont val="Arial"/>
        <family val="2"/>
      </rPr>
      <t>PDSG-1</t>
    </r>
    <r>
      <rPr>
        <sz val="10"/>
        <rFont val="宋体"/>
        <family val="0"/>
      </rPr>
      <t>标段的承包人自行承担相关费用，发包人不另行支付。</t>
    </r>
  </si>
  <si>
    <r>
      <t xml:space="preserve">4.5 </t>
    </r>
    <r>
      <rPr>
        <sz val="10"/>
        <rFont val="宋体"/>
        <family val="0"/>
      </rPr>
      <t>承包人应配备专人负责做好所辖标段内的安全和交通疏导管理工作，好安全防范措施，设置各类警告标志牌，提醒路人注意安全，满足国家、当地公安交通管理部门或发包人、监理人的相关要求。如果由于承包人进行施工作业导致路人受到人身伤害，承包人应承担相应的责任。</t>
    </r>
  </si>
  <si>
    <r>
      <t xml:space="preserve">4.6 </t>
    </r>
    <r>
      <rPr>
        <sz val="10"/>
        <rFont val="宋体"/>
        <family val="0"/>
      </rPr>
      <t>招标人提供的本合同工程的水文、地质、气象和料场分布、取土场、弃土场位置等参考资料，并不构成合同文件的组成部分，投标人应对自己就上述资料的解释、推论和应用负责，招标人不对投标人据此作出的判断和决策承担任何责任。</t>
    </r>
  </si>
  <si>
    <r>
      <t xml:space="preserve">4.7 </t>
    </r>
    <r>
      <rPr>
        <sz val="10"/>
        <rFont val="宋体"/>
        <family val="0"/>
      </rPr>
      <t>投标人应充分考虑尊重和保障、协调当地少数民族事务，维护平等、团结、互助、和谐的民族关系，为此所产生的费用包含在投标报价中，招标人不另行支付。</t>
    </r>
  </si>
  <si>
    <r>
      <rPr>
        <sz val="10"/>
        <rFont val="宋体"/>
        <family val="0"/>
      </rPr>
      <t>投标报价（即</t>
    </r>
    <r>
      <rPr>
        <sz val="10"/>
        <rFont val="Arial"/>
        <family val="2"/>
      </rPr>
      <t>8+9=10</t>
    </r>
    <r>
      <rPr>
        <sz val="10"/>
        <rFont val="宋体"/>
        <family val="0"/>
      </rPr>
      <t>）</t>
    </r>
  </si>
  <si>
    <r>
      <rPr>
        <sz val="9"/>
        <rFont val="宋体"/>
        <family val="0"/>
      </rPr>
      <t>总图</t>
    </r>
  </si>
  <si>
    <r>
      <rPr>
        <sz val="9"/>
        <rFont val="宋体"/>
        <family val="0"/>
      </rPr>
      <t>围墙</t>
    </r>
  </si>
  <si>
    <r>
      <rPr>
        <sz val="9"/>
        <color indexed="63"/>
        <rFont val="宋体"/>
        <family val="0"/>
      </rPr>
      <t>闸阀</t>
    </r>
  </si>
  <si>
    <r>
      <rPr>
        <sz val="9"/>
        <color indexed="63"/>
        <rFont val="宋体"/>
        <family val="0"/>
      </rPr>
      <t>强电</t>
    </r>
  </si>
  <si>
    <r>
      <rPr>
        <sz val="9"/>
        <color indexed="63"/>
        <rFont val="宋体"/>
        <family val="0"/>
      </rPr>
      <t>装饰灯</t>
    </r>
  </si>
  <si>
    <r>
      <rPr>
        <b/>
        <sz val="9"/>
        <rFont val="宋体"/>
        <family val="0"/>
      </rPr>
      <t>项目编码</t>
    </r>
  </si>
  <si>
    <r>
      <rPr>
        <b/>
        <sz val="9"/>
        <rFont val="宋体"/>
        <family val="0"/>
      </rPr>
      <t>项目名称</t>
    </r>
  </si>
  <si>
    <r>
      <rPr>
        <b/>
        <sz val="9"/>
        <rFont val="宋体"/>
        <family val="0"/>
      </rPr>
      <t>项目特征描述</t>
    </r>
  </si>
  <si>
    <r>
      <rPr>
        <b/>
        <sz val="9"/>
        <rFont val="宋体"/>
        <family val="0"/>
      </rPr>
      <t>单位</t>
    </r>
  </si>
  <si>
    <r>
      <rPr>
        <b/>
        <sz val="9"/>
        <rFont val="宋体"/>
        <family val="0"/>
      </rPr>
      <t>数量</t>
    </r>
  </si>
  <si>
    <r>
      <rPr>
        <b/>
        <sz val="9"/>
        <rFont val="宋体"/>
        <family val="0"/>
      </rPr>
      <t>单价</t>
    </r>
  </si>
  <si>
    <r>
      <t>1.</t>
    </r>
    <r>
      <rPr>
        <sz val="9"/>
        <color indexed="63"/>
        <rFont val="宋体"/>
        <family val="0"/>
      </rPr>
      <t>材质</t>
    </r>
    <r>
      <rPr>
        <sz val="9"/>
        <color indexed="63"/>
        <rFont val="Arial"/>
        <family val="2"/>
      </rPr>
      <t>:</t>
    </r>
    <r>
      <rPr>
        <sz val="9"/>
        <color indexed="63"/>
        <rFont val="宋体"/>
        <family val="0"/>
      </rPr>
      <t xml:space="preserve">混凝土
</t>
    </r>
    <r>
      <rPr>
        <sz val="9"/>
        <color indexed="63"/>
        <rFont val="Arial"/>
        <family val="2"/>
      </rPr>
      <t>2.</t>
    </r>
    <r>
      <rPr>
        <sz val="9"/>
        <color indexed="63"/>
        <rFont val="宋体"/>
        <family val="0"/>
      </rPr>
      <t>型号、规格</t>
    </r>
    <r>
      <rPr>
        <sz val="9"/>
        <color indexed="63"/>
        <rFont val="Arial"/>
        <family val="2"/>
      </rPr>
      <t>:0.6*4*4</t>
    </r>
  </si>
  <si>
    <r>
      <t>1.</t>
    </r>
    <r>
      <rPr>
        <sz val="9"/>
        <color indexed="63"/>
        <rFont val="宋体"/>
        <family val="0"/>
      </rPr>
      <t>土壤类别</t>
    </r>
    <r>
      <rPr>
        <sz val="9"/>
        <color indexed="63"/>
        <rFont val="Arial"/>
        <family val="2"/>
      </rPr>
      <t>:</t>
    </r>
    <r>
      <rPr>
        <sz val="9"/>
        <color indexed="63"/>
        <rFont val="宋体"/>
        <family val="0"/>
      </rPr>
      <t xml:space="preserve">一二类土
</t>
    </r>
    <r>
      <rPr>
        <sz val="9"/>
        <color indexed="63"/>
        <rFont val="Arial"/>
        <family val="2"/>
      </rPr>
      <t>2.</t>
    </r>
    <r>
      <rPr>
        <sz val="9"/>
        <color indexed="63"/>
        <rFont val="宋体"/>
        <family val="0"/>
      </rPr>
      <t>挖土深度</t>
    </r>
    <r>
      <rPr>
        <sz val="9"/>
        <color indexed="63"/>
        <rFont val="Arial"/>
        <family val="2"/>
      </rPr>
      <t>:4</t>
    </r>
    <r>
      <rPr>
        <sz val="9"/>
        <color indexed="63"/>
        <rFont val="宋体"/>
        <family val="0"/>
      </rPr>
      <t>米以内</t>
    </r>
  </si>
  <si>
    <r>
      <t>1.</t>
    </r>
    <r>
      <rPr>
        <sz val="9"/>
        <color indexed="63"/>
        <rFont val="宋体"/>
        <family val="0"/>
      </rPr>
      <t>密实度要求</t>
    </r>
    <r>
      <rPr>
        <sz val="9"/>
        <color indexed="63"/>
        <rFont val="Arial"/>
        <family val="2"/>
      </rPr>
      <t>:</t>
    </r>
    <r>
      <rPr>
        <sz val="9"/>
        <color indexed="63"/>
        <rFont val="宋体"/>
        <family val="0"/>
      </rPr>
      <t>夯实</t>
    </r>
  </si>
  <si>
    <r>
      <t>1.</t>
    </r>
    <r>
      <rPr>
        <sz val="9"/>
        <color indexed="63"/>
        <rFont val="宋体"/>
        <family val="0"/>
      </rPr>
      <t>名称</t>
    </r>
    <r>
      <rPr>
        <sz val="9"/>
        <color indexed="63"/>
        <rFont val="Arial"/>
        <family val="2"/>
      </rPr>
      <t>:</t>
    </r>
    <r>
      <rPr>
        <sz val="9"/>
        <color indexed="63"/>
        <rFont val="宋体"/>
        <family val="0"/>
      </rPr>
      <t xml:space="preserve">无缝钢管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连接形式</t>
    </r>
    <r>
      <rPr>
        <sz val="9"/>
        <color indexed="63"/>
        <rFont val="Arial"/>
        <family val="2"/>
      </rPr>
      <t>:</t>
    </r>
    <r>
      <rPr>
        <sz val="9"/>
        <color indexed="63"/>
        <rFont val="宋体"/>
        <family val="0"/>
      </rPr>
      <t xml:space="preserve">焊接
</t>
    </r>
    <r>
      <rPr>
        <sz val="9"/>
        <color indexed="63"/>
        <rFont val="Arial"/>
        <family val="2"/>
      </rPr>
      <t>4.</t>
    </r>
    <r>
      <rPr>
        <sz val="9"/>
        <color indexed="63"/>
        <rFont val="宋体"/>
        <family val="0"/>
      </rPr>
      <t>规格、压力等级</t>
    </r>
    <r>
      <rPr>
        <sz val="9"/>
        <color indexed="63"/>
        <rFont val="Arial"/>
        <family val="2"/>
      </rPr>
      <t>:DN80</t>
    </r>
  </si>
  <si>
    <r>
      <t>1.</t>
    </r>
    <r>
      <rPr>
        <sz val="9"/>
        <color indexed="63"/>
        <rFont val="宋体"/>
        <family val="0"/>
      </rPr>
      <t>名称</t>
    </r>
    <r>
      <rPr>
        <sz val="9"/>
        <color indexed="63"/>
        <rFont val="Arial"/>
        <family val="2"/>
      </rPr>
      <t>:</t>
    </r>
    <r>
      <rPr>
        <sz val="9"/>
        <color indexed="63"/>
        <rFont val="宋体"/>
        <family val="0"/>
      </rPr>
      <t xml:space="preserve">无缝钢管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连接形式</t>
    </r>
    <r>
      <rPr>
        <sz val="9"/>
        <color indexed="63"/>
        <rFont val="Arial"/>
        <family val="2"/>
      </rPr>
      <t>:</t>
    </r>
    <r>
      <rPr>
        <sz val="9"/>
        <color indexed="63"/>
        <rFont val="宋体"/>
        <family val="0"/>
      </rPr>
      <t xml:space="preserve">焊接
</t>
    </r>
    <r>
      <rPr>
        <sz val="9"/>
        <color indexed="63"/>
        <rFont val="Arial"/>
        <family val="2"/>
      </rPr>
      <t>4.</t>
    </r>
    <r>
      <rPr>
        <sz val="9"/>
        <color indexed="63"/>
        <rFont val="宋体"/>
        <family val="0"/>
      </rPr>
      <t>规格、压力等级</t>
    </r>
    <r>
      <rPr>
        <sz val="9"/>
        <color indexed="63"/>
        <rFont val="Arial"/>
        <family val="2"/>
      </rPr>
      <t>:DN65</t>
    </r>
  </si>
  <si>
    <r>
      <t>1.</t>
    </r>
    <r>
      <rPr>
        <sz val="9"/>
        <color indexed="63"/>
        <rFont val="宋体"/>
        <family val="0"/>
      </rPr>
      <t>类型</t>
    </r>
    <r>
      <rPr>
        <sz val="9"/>
        <color indexed="63"/>
        <rFont val="Arial"/>
        <family val="2"/>
      </rPr>
      <t>:</t>
    </r>
    <r>
      <rPr>
        <sz val="9"/>
        <color indexed="63"/>
        <rFont val="宋体"/>
        <family val="0"/>
      </rPr>
      <t xml:space="preserve">自立式流量控制阀
</t>
    </r>
    <r>
      <rPr>
        <sz val="9"/>
        <color indexed="63"/>
        <rFont val="Arial"/>
        <family val="2"/>
      </rPr>
      <t>2.</t>
    </r>
    <r>
      <rPr>
        <sz val="9"/>
        <color indexed="63"/>
        <rFont val="宋体"/>
        <family val="0"/>
      </rPr>
      <t>规格、压力等级</t>
    </r>
    <r>
      <rPr>
        <sz val="9"/>
        <color indexed="63"/>
        <rFont val="Arial"/>
        <family val="2"/>
      </rPr>
      <t>:DN65</t>
    </r>
  </si>
  <si>
    <r>
      <t>1.</t>
    </r>
    <r>
      <rPr>
        <sz val="9"/>
        <color indexed="63"/>
        <rFont val="宋体"/>
        <family val="0"/>
      </rPr>
      <t>类型</t>
    </r>
    <r>
      <rPr>
        <sz val="9"/>
        <color indexed="63"/>
        <rFont val="Arial"/>
        <family val="2"/>
      </rPr>
      <t>:</t>
    </r>
    <r>
      <rPr>
        <sz val="9"/>
        <color indexed="63"/>
        <rFont val="宋体"/>
        <family val="0"/>
      </rPr>
      <t xml:space="preserve">自立式流量控制阀
</t>
    </r>
    <r>
      <rPr>
        <sz val="9"/>
        <color indexed="63"/>
        <rFont val="Arial"/>
        <family val="2"/>
      </rPr>
      <t>2.</t>
    </r>
    <r>
      <rPr>
        <sz val="9"/>
        <color indexed="63"/>
        <rFont val="宋体"/>
        <family val="0"/>
      </rPr>
      <t>规格、压力等级</t>
    </r>
    <r>
      <rPr>
        <sz val="9"/>
        <color indexed="63"/>
        <rFont val="Arial"/>
        <family val="2"/>
      </rPr>
      <t>:DN32</t>
    </r>
  </si>
  <si>
    <r>
      <t>1.</t>
    </r>
    <r>
      <rPr>
        <sz val="9"/>
        <color indexed="63"/>
        <rFont val="宋体"/>
        <family val="0"/>
      </rPr>
      <t>类型</t>
    </r>
    <r>
      <rPr>
        <sz val="9"/>
        <color indexed="63"/>
        <rFont val="Arial"/>
        <family val="2"/>
      </rPr>
      <t>:</t>
    </r>
    <r>
      <rPr>
        <sz val="9"/>
        <color indexed="63"/>
        <rFont val="宋体"/>
        <family val="0"/>
      </rPr>
      <t xml:space="preserve">对夹式涡轮传动蝶阀
</t>
    </r>
    <r>
      <rPr>
        <sz val="9"/>
        <color indexed="63"/>
        <rFont val="Arial"/>
        <family val="2"/>
      </rPr>
      <t>2.</t>
    </r>
    <r>
      <rPr>
        <sz val="9"/>
        <color indexed="63"/>
        <rFont val="宋体"/>
        <family val="0"/>
      </rPr>
      <t>规格、压力等级</t>
    </r>
    <r>
      <rPr>
        <sz val="9"/>
        <color indexed="63"/>
        <rFont val="Arial"/>
        <family val="2"/>
      </rPr>
      <t>:DN65</t>
    </r>
  </si>
  <si>
    <r>
      <t>1.</t>
    </r>
    <r>
      <rPr>
        <sz val="9"/>
        <color indexed="63"/>
        <rFont val="宋体"/>
        <family val="0"/>
      </rPr>
      <t>类型</t>
    </r>
    <r>
      <rPr>
        <sz val="9"/>
        <color indexed="63"/>
        <rFont val="Arial"/>
        <family val="2"/>
      </rPr>
      <t>:</t>
    </r>
    <r>
      <rPr>
        <sz val="9"/>
        <color indexed="63"/>
        <rFont val="宋体"/>
        <family val="0"/>
      </rPr>
      <t xml:space="preserve">对夹式涡轮传动蝶阀
</t>
    </r>
    <r>
      <rPr>
        <sz val="9"/>
        <color indexed="63"/>
        <rFont val="Arial"/>
        <family val="2"/>
      </rPr>
      <t>2.</t>
    </r>
    <r>
      <rPr>
        <sz val="9"/>
        <color indexed="63"/>
        <rFont val="宋体"/>
        <family val="0"/>
      </rPr>
      <t>规格、压力等级</t>
    </r>
    <r>
      <rPr>
        <sz val="9"/>
        <color indexed="63"/>
        <rFont val="Arial"/>
        <family val="2"/>
      </rPr>
      <t>:DN32</t>
    </r>
  </si>
  <si>
    <r>
      <t>1.</t>
    </r>
    <r>
      <rPr>
        <sz val="9"/>
        <color indexed="63"/>
        <rFont val="宋体"/>
        <family val="0"/>
      </rPr>
      <t>类型</t>
    </r>
    <r>
      <rPr>
        <sz val="9"/>
        <color indexed="63"/>
        <rFont val="Arial"/>
        <family val="2"/>
      </rPr>
      <t>:</t>
    </r>
    <r>
      <rPr>
        <sz val="9"/>
        <color indexed="63"/>
        <rFont val="宋体"/>
        <family val="0"/>
      </rPr>
      <t xml:space="preserve">外压式波纹管
</t>
    </r>
    <r>
      <rPr>
        <sz val="9"/>
        <color indexed="63"/>
        <rFont val="Arial"/>
        <family val="2"/>
      </rPr>
      <t>2.</t>
    </r>
    <r>
      <rPr>
        <sz val="9"/>
        <color indexed="63"/>
        <rFont val="宋体"/>
        <family val="0"/>
      </rPr>
      <t>规格、压力等级</t>
    </r>
    <r>
      <rPr>
        <sz val="9"/>
        <color indexed="63"/>
        <rFont val="Arial"/>
        <family val="2"/>
      </rPr>
      <t>:YZ-1.6-80-80  Δ=40.3</t>
    </r>
  </si>
  <si>
    <r>
      <t>1.</t>
    </r>
    <r>
      <rPr>
        <sz val="9"/>
        <color indexed="63"/>
        <rFont val="宋体"/>
        <family val="0"/>
      </rPr>
      <t>绝热材料品种</t>
    </r>
    <r>
      <rPr>
        <sz val="9"/>
        <color indexed="63"/>
        <rFont val="Arial"/>
        <family val="2"/>
      </rPr>
      <t>:</t>
    </r>
    <r>
      <rPr>
        <sz val="9"/>
        <color indexed="63"/>
        <rFont val="宋体"/>
        <family val="0"/>
      </rPr>
      <t xml:space="preserve">岩棉管壳
</t>
    </r>
    <r>
      <rPr>
        <sz val="9"/>
        <color indexed="63"/>
        <rFont val="Arial"/>
        <family val="2"/>
      </rPr>
      <t>2.</t>
    </r>
    <r>
      <rPr>
        <sz val="9"/>
        <color indexed="63"/>
        <rFont val="宋体"/>
        <family val="0"/>
      </rPr>
      <t>绝热厚度</t>
    </r>
    <r>
      <rPr>
        <sz val="9"/>
        <color indexed="63"/>
        <rFont val="Arial"/>
        <family val="2"/>
      </rPr>
      <t>:50mm</t>
    </r>
  </si>
  <si>
    <r>
      <rPr>
        <sz val="9"/>
        <color indexed="63"/>
        <rFont val="宋体"/>
        <family val="0"/>
      </rPr>
      <t>防潮层、保护层</t>
    </r>
  </si>
  <si>
    <r>
      <t>1.</t>
    </r>
    <r>
      <rPr>
        <sz val="9"/>
        <color indexed="63"/>
        <rFont val="宋体"/>
        <family val="0"/>
      </rPr>
      <t>材料</t>
    </r>
    <r>
      <rPr>
        <sz val="9"/>
        <color indexed="63"/>
        <rFont val="Arial"/>
        <family val="2"/>
      </rPr>
      <t>:</t>
    </r>
    <r>
      <rPr>
        <sz val="9"/>
        <color indexed="63"/>
        <rFont val="宋体"/>
        <family val="0"/>
      </rPr>
      <t xml:space="preserve">铝箔
</t>
    </r>
    <r>
      <rPr>
        <sz val="9"/>
        <color indexed="63"/>
        <rFont val="Arial"/>
        <family val="2"/>
      </rPr>
      <t>2.</t>
    </r>
    <r>
      <rPr>
        <sz val="9"/>
        <color indexed="63"/>
        <rFont val="宋体"/>
        <family val="0"/>
      </rPr>
      <t>层数</t>
    </r>
    <r>
      <rPr>
        <sz val="9"/>
        <color indexed="63"/>
        <rFont val="Arial"/>
        <family val="2"/>
      </rPr>
      <t>:1</t>
    </r>
    <r>
      <rPr>
        <sz val="9"/>
        <color indexed="63"/>
        <rFont val="宋体"/>
        <family val="0"/>
      </rPr>
      <t>层</t>
    </r>
  </si>
  <si>
    <r>
      <rPr>
        <sz val="9"/>
        <color indexed="63"/>
        <rFont val="宋体"/>
        <family val="0"/>
      </rPr>
      <t>管道支架</t>
    </r>
  </si>
  <si>
    <r>
      <t>1.</t>
    </r>
    <r>
      <rPr>
        <sz val="9"/>
        <color indexed="63"/>
        <rFont val="宋体"/>
        <family val="0"/>
      </rPr>
      <t>名称</t>
    </r>
    <r>
      <rPr>
        <sz val="9"/>
        <color indexed="63"/>
        <rFont val="Arial"/>
        <family val="2"/>
      </rPr>
      <t>:</t>
    </r>
    <r>
      <rPr>
        <sz val="9"/>
        <color indexed="63"/>
        <rFont val="宋体"/>
        <family val="0"/>
      </rPr>
      <t xml:space="preserve">支架
</t>
    </r>
    <r>
      <rPr>
        <sz val="9"/>
        <color indexed="63"/>
        <rFont val="Arial"/>
        <family val="2"/>
      </rPr>
      <t>2.</t>
    </r>
    <r>
      <rPr>
        <sz val="9"/>
        <color indexed="63"/>
        <rFont val="宋体"/>
        <family val="0"/>
      </rPr>
      <t>管架形式</t>
    </r>
    <r>
      <rPr>
        <sz val="9"/>
        <color indexed="63"/>
        <rFont val="Arial"/>
        <family val="2"/>
      </rPr>
      <t>:</t>
    </r>
    <r>
      <rPr>
        <sz val="9"/>
        <color indexed="63"/>
        <rFont val="宋体"/>
        <family val="0"/>
      </rPr>
      <t>型钢</t>
    </r>
    <r>
      <rPr>
        <sz val="9"/>
        <color indexed="63"/>
        <rFont val="Arial"/>
        <family val="2"/>
      </rPr>
      <t xml:space="preserve"> </t>
    </r>
    <r>
      <rPr>
        <sz val="9"/>
        <color indexed="63"/>
        <rFont val="宋体"/>
        <family val="0"/>
      </rPr>
      <t>综合</t>
    </r>
  </si>
  <si>
    <r>
      <t>1.</t>
    </r>
    <r>
      <rPr>
        <sz val="9"/>
        <color indexed="63"/>
        <rFont val="宋体"/>
        <family val="0"/>
      </rPr>
      <t>除锈级别</t>
    </r>
    <r>
      <rPr>
        <sz val="9"/>
        <color indexed="63"/>
        <rFont val="Arial"/>
        <family val="2"/>
      </rPr>
      <t>:</t>
    </r>
    <r>
      <rPr>
        <sz val="9"/>
        <color indexed="63"/>
        <rFont val="宋体"/>
        <family val="0"/>
      </rPr>
      <t xml:space="preserve">轻绣
</t>
    </r>
    <r>
      <rPr>
        <sz val="9"/>
        <color indexed="63"/>
        <rFont val="Arial"/>
        <family val="2"/>
      </rPr>
      <t>2.</t>
    </r>
    <r>
      <rPr>
        <sz val="9"/>
        <color indexed="63"/>
        <rFont val="宋体"/>
        <family val="0"/>
      </rPr>
      <t>油漆品种</t>
    </r>
    <r>
      <rPr>
        <sz val="9"/>
        <color indexed="63"/>
        <rFont val="Arial"/>
        <family val="2"/>
      </rPr>
      <t>:</t>
    </r>
    <r>
      <rPr>
        <sz val="9"/>
        <color indexed="63"/>
        <rFont val="宋体"/>
        <family val="0"/>
      </rPr>
      <t xml:space="preserve">防锈漆、银粉漆
</t>
    </r>
    <r>
      <rPr>
        <sz val="9"/>
        <color indexed="63"/>
        <rFont val="Arial"/>
        <family val="2"/>
      </rPr>
      <t>3.</t>
    </r>
    <r>
      <rPr>
        <sz val="9"/>
        <color indexed="63"/>
        <rFont val="宋体"/>
        <family val="0"/>
      </rPr>
      <t>涂刷遍数、漆膜厚度</t>
    </r>
    <r>
      <rPr>
        <sz val="9"/>
        <color indexed="63"/>
        <rFont val="Arial"/>
        <family val="2"/>
      </rPr>
      <t>:2</t>
    </r>
    <r>
      <rPr>
        <sz val="9"/>
        <color indexed="63"/>
        <rFont val="宋体"/>
        <family val="0"/>
      </rPr>
      <t>遍</t>
    </r>
  </si>
  <si>
    <r>
      <t>1.</t>
    </r>
    <r>
      <rPr>
        <sz val="9"/>
        <color indexed="63"/>
        <rFont val="宋体"/>
        <family val="0"/>
      </rPr>
      <t>名称</t>
    </r>
    <r>
      <rPr>
        <sz val="9"/>
        <color indexed="63"/>
        <rFont val="Arial"/>
        <family val="2"/>
      </rPr>
      <t>:</t>
    </r>
    <r>
      <rPr>
        <sz val="9"/>
        <color indexed="63"/>
        <rFont val="宋体"/>
        <family val="0"/>
      </rPr>
      <t xml:space="preserve">路灯控制箱
</t>
    </r>
    <r>
      <rPr>
        <sz val="9"/>
        <color indexed="63"/>
        <rFont val="Arial"/>
        <family val="2"/>
      </rPr>
      <t>2.</t>
    </r>
    <r>
      <rPr>
        <sz val="9"/>
        <color indexed="63"/>
        <rFont val="宋体"/>
        <family val="0"/>
      </rPr>
      <t>型号</t>
    </r>
    <r>
      <rPr>
        <sz val="9"/>
        <color indexed="63"/>
        <rFont val="Arial"/>
        <family val="2"/>
      </rPr>
      <t>:ALLD</t>
    </r>
  </si>
  <si>
    <r>
      <t>1.</t>
    </r>
    <r>
      <rPr>
        <sz val="9"/>
        <color indexed="63"/>
        <rFont val="宋体"/>
        <family val="0"/>
      </rPr>
      <t>名称</t>
    </r>
    <r>
      <rPr>
        <sz val="9"/>
        <color indexed="63"/>
        <rFont val="Arial"/>
        <family val="2"/>
      </rPr>
      <t>:</t>
    </r>
    <r>
      <rPr>
        <sz val="9"/>
        <color indexed="63"/>
        <rFont val="宋体"/>
        <family val="0"/>
      </rPr>
      <t xml:space="preserve">庭院灯
</t>
    </r>
    <r>
      <rPr>
        <sz val="9"/>
        <color indexed="63"/>
        <rFont val="Arial"/>
        <family val="2"/>
      </rPr>
      <t>2.</t>
    </r>
    <r>
      <rPr>
        <sz val="9"/>
        <color indexed="63"/>
        <rFont val="宋体"/>
        <family val="0"/>
      </rPr>
      <t>灯杆的材质及高度</t>
    </r>
    <r>
      <rPr>
        <sz val="9"/>
        <color indexed="63"/>
        <rFont val="Arial"/>
        <family val="2"/>
      </rPr>
      <t>:</t>
    </r>
    <r>
      <rPr>
        <sz val="9"/>
        <color indexed="63"/>
        <rFont val="宋体"/>
        <family val="0"/>
      </rPr>
      <t>灯高</t>
    </r>
    <r>
      <rPr>
        <sz val="9"/>
        <color indexed="63"/>
        <rFont val="Arial"/>
        <family val="2"/>
      </rPr>
      <t>7</t>
    </r>
    <r>
      <rPr>
        <sz val="9"/>
        <color indexed="63"/>
        <rFont val="宋体"/>
        <family val="0"/>
      </rPr>
      <t xml:space="preserve">米
</t>
    </r>
    <r>
      <rPr>
        <sz val="9"/>
        <color indexed="63"/>
        <rFont val="Arial"/>
        <family val="2"/>
      </rPr>
      <t>3.</t>
    </r>
    <r>
      <rPr>
        <sz val="9"/>
        <color indexed="63"/>
        <rFont val="宋体"/>
        <family val="0"/>
      </rPr>
      <t>光源数量</t>
    </r>
    <r>
      <rPr>
        <sz val="9"/>
        <color indexed="63"/>
        <rFont val="Arial"/>
        <family val="2"/>
      </rPr>
      <t>:</t>
    </r>
    <r>
      <rPr>
        <sz val="9"/>
        <color indexed="63"/>
        <rFont val="宋体"/>
        <family val="0"/>
      </rPr>
      <t>配</t>
    </r>
    <r>
      <rPr>
        <sz val="9"/>
        <color indexed="63"/>
        <rFont val="Arial"/>
        <family val="2"/>
      </rPr>
      <t>LED</t>
    </r>
    <r>
      <rPr>
        <sz val="9"/>
        <color indexed="63"/>
        <rFont val="宋体"/>
        <family val="0"/>
      </rPr>
      <t>节能灯</t>
    </r>
    <r>
      <rPr>
        <sz val="9"/>
        <color indexed="63"/>
        <rFont val="Arial"/>
        <family val="2"/>
      </rPr>
      <t xml:space="preserve"> 50W</t>
    </r>
  </si>
  <si>
    <r>
      <t>1.</t>
    </r>
    <r>
      <rPr>
        <sz val="9"/>
        <color indexed="63"/>
        <rFont val="宋体"/>
        <family val="0"/>
      </rPr>
      <t>名称</t>
    </r>
    <r>
      <rPr>
        <sz val="9"/>
        <color indexed="63"/>
        <rFont val="Arial"/>
        <family val="2"/>
      </rPr>
      <t>:</t>
    </r>
    <r>
      <rPr>
        <sz val="9"/>
        <color indexed="63"/>
        <rFont val="宋体"/>
        <family val="0"/>
      </rPr>
      <t xml:space="preserve">镀锌钢管
</t>
    </r>
    <r>
      <rPr>
        <sz val="9"/>
        <color indexed="63"/>
        <rFont val="Arial"/>
        <family val="2"/>
      </rPr>
      <t>2.</t>
    </r>
    <r>
      <rPr>
        <sz val="9"/>
        <color indexed="63"/>
        <rFont val="宋体"/>
        <family val="0"/>
      </rPr>
      <t>规格</t>
    </r>
    <r>
      <rPr>
        <sz val="9"/>
        <color indexed="63"/>
        <rFont val="Arial"/>
        <family val="2"/>
      </rPr>
      <t>:SC40</t>
    </r>
  </si>
  <si>
    <r>
      <t>1.</t>
    </r>
    <r>
      <rPr>
        <sz val="9"/>
        <color indexed="63"/>
        <rFont val="宋体"/>
        <family val="0"/>
      </rPr>
      <t>名称</t>
    </r>
    <r>
      <rPr>
        <sz val="9"/>
        <color indexed="63"/>
        <rFont val="Arial"/>
        <family val="2"/>
      </rPr>
      <t>:</t>
    </r>
    <r>
      <rPr>
        <sz val="9"/>
        <color indexed="63"/>
        <rFont val="宋体"/>
        <family val="0"/>
      </rPr>
      <t xml:space="preserve">镀锌钢管
</t>
    </r>
    <r>
      <rPr>
        <sz val="9"/>
        <color indexed="63"/>
        <rFont val="Arial"/>
        <family val="2"/>
      </rPr>
      <t>2.</t>
    </r>
    <r>
      <rPr>
        <sz val="9"/>
        <color indexed="63"/>
        <rFont val="宋体"/>
        <family val="0"/>
      </rPr>
      <t>规格</t>
    </r>
    <r>
      <rPr>
        <sz val="9"/>
        <color indexed="63"/>
        <rFont val="Arial"/>
        <family val="2"/>
      </rPr>
      <t>:SC25</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</si>
  <si>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规格</t>
    </r>
    <r>
      <rPr>
        <sz val="9"/>
        <color indexed="63"/>
        <rFont val="Arial"/>
        <family val="2"/>
      </rPr>
      <t>:YJV22-1kV-4×50</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</si>
  <si>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规格</t>
    </r>
    <r>
      <rPr>
        <sz val="9"/>
        <color indexed="63"/>
        <rFont val="Arial"/>
        <family val="2"/>
      </rPr>
      <t>:YJV-1kV-5*4</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</si>
  <si>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规格</t>
    </r>
    <r>
      <rPr>
        <sz val="9"/>
        <color indexed="63"/>
        <rFont val="Arial"/>
        <family val="2"/>
      </rPr>
      <t>:YJV22-1kV-4×10</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</si>
  <si>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配置形式</t>
    </r>
    <r>
      <rPr>
        <sz val="9"/>
        <color indexed="63"/>
        <rFont val="Arial"/>
        <family val="2"/>
      </rPr>
      <t>:</t>
    </r>
    <r>
      <rPr>
        <sz val="9"/>
        <color indexed="63"/>
        <rFont val="宋体"/>
        <family val="0"/>
      </rPr>
      <t xml:space="preserve">穿管敷设
</t>
    </r>
    <r>
      <rPr>
        <sz val="9"/>
        <color indexed="63"/>
        <rFont val="Arial"/>
        <family val="2"/>
      </rPr>
      <t>3.</t>
    </r>
    <r>
      <rPr>
        <sz val="9"/>
        <color indexed="63"/>
        <rFont val="宋体"/>
        <family val="0"/>
      </rPr>
      <t>规格</t>
    </r>
    <r>
      <rPr>
        <sz val="9"/>
        <color indexed="63"/>
        <rFont val="Arial"/>
        <family val="2"/>
      </rPr>
      <t>:BV-2.5mm2</t>
    </r>
  </si>
  <si>
    <r>
      <t>1.</t>
    </r>
    <r>
      <rPr>
        <sz val="9"/>
        <color indexed="63"/>
        <rFont val="宋体"/>
        <family val="0"/>
      </rPr>
      <t>名称</t>
    </r>
    <r>
      <rPr>
        <sz val="9"/>
        <color indexed="63"/>
        <rFont val="Arial"/>
        <family val="2"/>
      </rPr>
      <t>:</t>
    </r>
    <r>
      <rPr>
        <sz val="9"/>
        <color indexed="63"/>
        <rFont val="宋体"/>
        <family val="0"/>
      </rPr>
      <t xml:space="preserve">电缆沟
</t>
    </r>
    <r>
      <rPr>
        <sz val="9"/>
        <color indexed="63"/>
        <rFont val="Arial"/>
        <family val="2"/>
      </rPr>
      <t>2.</t>
    </r>
    <r>
      <rPr>
        <sz val="9"/>
        <color indexed="63"/>
        <rFont val="宋体"/>
        <family val="0"/>
      </rPr>
      <t>规格</t>
    </r>
    <r>
      <rPr>
        <sz val="9"/>
        <color indexed="63"/>
        <rFont val="Arial"/>
        <family val="2"/>
      </rPr>
      <t>:</t>
    </r>
    <r>
      <rPr>
        <sz val="9"/>
        <color indexed="63"/>
        <rFont val="宋体"/>
        <family val="0"/>
      </rPr>
      <t>宽</t>
    </r>
    <r>
      <rPr>
        <sz val="9"/>
        <color indexed="63"/>
        <rFont val="Arial"/>
        <family val="2"/>
      </rPr>
      <t>1000</t>
    </r>
    <r>
      <rPr>
        <sz val="9"/>
        <color indexed="63"/>
        <rFont val="宋体"/>
        <family val="0"/>
      </rPr>
      <t>、深</t>
    </r>
    <r>
      <rPr>
        <sz val="9"/>
        <color indexed="63"/>
        <rFont val="Arial"/>
        <family val="2"/>
      </rPr>
      <t>700
3.</t>
    </r>
    <r>
      <rPr>
        <sz val="9"/>
        <color indexed="63"/>
        <rFont val="宋体"/>
        <family val="0"/>
      </rPr>
      <t>备注</t>
    </r>
    <r>
      <rPr>
        <sz val="9"/>
        <color indexed="63"/>
        <rFont val="Arial"/>
        <family val="2"/>
      </rPr>
      <t>:</t>
    </r>
    <r>
      <rPr>
        <sz val="9"/>
        <color indexed="63"/>
        <rFont val="宋体"/>
        <family val="0"/>
      </rPr>
      <t>详见图纸</t>
    </r>
  </si>
  <si>
    <r>
      <t>1.</t>
    </r>
    <r>
      <rPr>
        <sz val="9"/>
        <color indexed="63"/>
        <rFont val="宋体"/>
        <family val="0"/>
      </rPr>
      <t>名称</t>
    </r>
    <r>
      <rPr>
        <sz val="9"/>
        <color indexed="63"/>
        <rFont val="Arial"/>
        <family val="2"/>
      </rPr>
      <t>:</t>
    </r>
    <r>
      <rPr>
        <sz val="9"/>
        <color indexed="63"/>
        <rFont val="宋体"/>
        <family val="0"/>
      </rPr>
      <t xml:space="preserve">中型浇筑型三通型人孔井
</t>
    </r>
    <r>
      <rPr>
        <sz val="9"/>
        <color indexed="63"/>
        <rFont val="Arial"/>
        <family val="2"/>
      </rPr>
      <t>2.</t>
    </r>
    <r>
      <rPr>
        <sz val="9"/>
        <color indexed="63"/>
        <rFont val="宋体"/>
        <family val="0"/>
      </rPr>
      <t>检查井规格</t>
    </r>
    <r>
      <rPr>
        <sz val="9"/>
        <color indexed="63"/>
        <rFont val="Arial"/>
        <family val="2"/>
      </rPr>
      <t>:2600×2100×2900</t>
    </r>
  </si>
  <si>
    <r>
      <t>1.</t>
    </r>
    <r>
      <rPr>
        <sz val="9"/>
        <color indexed="63"/>
        <rFont val="宋体"/>
        <family val="0"/>
      </rPr>
      <t>名称</t>
    </r>
    <r>
      <rPr>
        <sz val="9"/>
        <color indexed="63"/>
        <rFont val="Arial"/>
        <family val="2"/>
      </rPr>
      <t>:</t>
    </r>
    <r>
      <rPr>
        <sz val="9"/>
        <color indexed="63"/>
        <rFont val="宋体"/>
        <family val="0"/>
      </rPr>
      <t>中型浇筑型</t>
    </r>
    <r>
      <rPr>
        <sz val="9"/>
        <color indexed="63"/>
        <rFont val="Arial"/>
        <family val="2"/>
      </rPr>
      <t>90%%d</t>
    </r>
    <r>
      <rPr>
        <sz val="9"/>
        <color indexed="63"/>
        <rFont val="宋体"/>
        <family val="0"/>
      </rPr>
      <t xml:space="preserve">转角型人孔井
</t>
    </r>
    <r>
      <rPr>
        <sz val="9"/>
        <color indexed="63"/>
        <rFont val="Arial"/>
        <family val="2"/>
      </rPr>
      <t>2.</t>
    </r>
    <r>
      <rPr>
        <sz val="9"/>
        <color indexed="63"/>
        <rFont val="宋体"/>
        <family val="0"/>
      </rPr>
      <t>检查井规格</t>
    </r>
    <r>
      <rPr>
        <sz val="9"/>
        <color indexed="63"/>
        <rFont val="Arial"/>
        <family val="2"/>
      </rPr>
      <t>:4666×2000×2900</t>
    </r>
  </si>
  <si>
    <r>
      <t>1.</t>
    </r>
    <r>
      <rPr>
        <sz val="9"/>
        <color indexed="63"/>
        <rFont val="宋体"/>
        <family val="0"/>
      </rPr>
      <t>名称</t>
    </r>
    <r>
      <rPr>
        <sz val="9"/>
        <color indexed="63"/>
        <rFont val="Arial"/>
        <family val="2"/>
      </rPr>
      <t>:</t>
    </r>
    <r>
      <rPr>
        <sz val="9"/>
        <color indexed="63"/>
        <rFont val="宋体"/>
        <family val="0"/>
      </rPr>
      <t xml:space="preserve">路灯基础
</t>
    </r>
    <r>
      <rPr>
        <sz val="9"/>
        <color indexed="63"/>
        <rFont val="Arial"/>
        <family val="2"/>
      </rPr>
      <t>2.</t>
    </r>
    <r>
      <rPr>
        <sz val="9"/>
        <color indexed="63"/>
        <rFont val="宋体"/>
        <family val="0"/>
      </rPr>
      <t>备注</t>
    </r>
    <r>
      <rPr>
        <sz val="9"/>
        <color indexed="63"/>
        <rFont val="Arial"/>
        <family val="2"/>
      </rPr>
      <t>:</t>
    </r>
    <r>
      <rPr>
        <sz val="9"/>
        <color indexed="63"/>
        <rFont val="宋体"/>
        <family val="0"/>
      </rPr>
      <t>详见图纸</t>
    </r>
  </si>
  <si>
    <r>
      <t>1.</t>
    </r>
    <r>
      <rPr>
        <sz val="9"/>
        <color indexed="63"/>
        <rFont val="宋体"/>
        <family val="0"/>
      </rPr>
      <t>名称</t>
    </r>
    <r>
      <rPr>
        <sz val="9"/>
        <color indexed="63"/>
        <rFont val="Arial"/>
        <family val="2"/>
      </rPr>
      <t>:</t>
    </r>
    <r>
      <rPr>
        <sz val="9"/>
        <color indexed="63"/>
        <rFont val="宋体"/>
        <family val="0"/>
      </rPr>
      <t xml:space="preserve">接地极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镀锌扁钢
</t>
    </r>
    <r>
      <rPr>
        <sz val="9"/>
        <color indexed="63"/>
        <rFont val="Arial"/>
        <family val="2"/>
      </rPr>
      <t>3.</t>
    </r>
    <r>
      <rPr>
        <sz val="9"/>
        <color indexed="63"/>
        <rFont val="宋体"/>
        <family val="0"/>
      </rPr>
      <t>规格</t>
    </r>
    <r>
      <rPr>
        <sz val="9"/>
        <color indexed="63"/>
        <rFont val="Arial"/>
        <family val="2"/>
      </rPr>
      <t>:-40*4
4.</t>
    </r>
    <r>
      <rPr>
        <sz val="9"/>
        <color indexed="63"/>
        <rFont val="宋体"/>
        <family val="0"/>
      </rPr>
      <t>土质</t>
    </r>
    <r>
      <rPr>
        <sz val="9"/>
        <color indexed="63"/>
        <rFont val="Arial"/>
        <family val="2"/>
      </rPr>
      <t>:</t>
    </r>
    <r>
      <rPr>
        <sz val="9"/>
        <color indexed="63"/>
        <rFont val="宋体"/>
        <family val="0"/>
      </rPr>
      <t xml:space="preserve">一般土质
</t>
    </r>
    <r>
      <rPr>
        <sz val="9"/>
        <color indexed="63"/>
        <rFont val="Arial"/>
        <family val="2"/>
      </rPr>
      <t>5.</t>
    </r>
    <r>
      <rPr>
        <sz val="9"/>
        <color indexed="63"/>
        <rFont val="宋体"/>
        <family val="0"/>
      </rPr>
      <t>备注</t>
    </r>
    <r>
      <rPr>
        <sz val="9"/>
        <color indexed="63"/>
        <rFont val="Arial"/>
        <family val="2"/>
      </rPr>
      <t>:</t>
    </r>
    <r>
      <rPr>
        <sz val="9"/>
        <color indexed="63"/>
        <rFont val="宋体"/>
        <family val="0"/>
      </rPr>
      <t>采用</t>
    </r>
    <r>
      <rPr>
        <sz val="9"/>
        <color indexed="63"/>
        <rFont val="Arial"/>
        <family val="2"/>
      </rPr>
      <t xml:space="preserve">TN-S </t>
    </r>
    <r>
      <rPr>
        <sz val="9"/>
        <color indexed="63"/>
        <rFont val="宋体"/>
        <family val="0"/>
      </rPr>
      <t>系统做接地</t>
    </r>
    <r>
      <rPr>
        <sz val="9"/>
        <color indexed="63"/>
        <rFont val="Arial"/>
        <family val="2"/>
      </rPr>
      <t>,</t>
    </r>
    <r>
      <rPr>
        <sz val="9"/>
        <color indexed="63"/>
        <rFont val="宋体"/>
        <family val="0"/>
      </rPr>
      <t>将接地线</t>
    </r>
    <r>
      <rPr>
        <sz val="9"/>
        <color indexed="63"/>
        <rFont val="Arial"/>
        <family val="2"/>
      </rPr>
      <t>PE</t>
    </r>
    <r>
      <rPr>
        <sz val="9"/>
        <color indexed="63"/>
        <rFont val="宋体"/>
        <family val="0"/>
      </rPr>
      <t>与火线，</t>
    </r>
    <r>
      <rPr>
        <sz val="9"/>
        <color indexed="63"/>
        <rFont val="Arial"/>
        <family val="2"/>
      </rPr>
      <t>N</t>
    </r>
    <r>
      <rPr>
        <sz val="9"/>
        <color indexed="63"/>
        <rFont val="宋体"/>
        <family val="0"/>
      </rPr>
      <t>线一起敷设。每三个路灯做一个接地极，将</t>
    </r>
    <r>
      <rPr>
        <sz val="9"/>
        <color indexed="63"/>
        <rFont val="Arial"/>
        <family val="2"/>
      </rPr>
      <t>PE</t>
    </r>
    <r>
      <rPr>
        <sz val="9"/>
        <color indexed="63"/>
        <rFont val="宋体"/>
        <family val="0"/>
      </rPr>
      <t>线重复接地。路灯接地采用</t>
    </r>
    <r>
      <rPr>
        <sz val="9"/>
        <color indexed="63"/>
        <rFont val="Arial"/>
        <family val="2"/>
      </rPr>
      <t xml:space="preserve"> -40*4</t>
    </r>
    <r>
      <rPr>
        <sz val="9"/>
        <color indexed="63"/>
        <rFont val="宋体"/>
        <family val="0"/>
      </rPr>
      <t>热镀锌扁钢，要求接地电阻不大于</t>
    </r>
    <r>
      <rPr>
        <sz val="9"/>
        <color indexed="63"/>
        <rFont val="Arial"/>
        <family val="2"/>
      </rPr>
      <t>4</t>
    </r>
    <r>
      <rPr>
        <sz val="9"/>
        <color indexed="63"/>
        <rFont val="宋体"/>
        <family val="0"/>
      </rPr>
      <t>欧姆，</t>
    </r>
    <r>
      <rPr>
        <sz val="9"/>
        <color indexed="63"/>
        <rFont val="Arial"/>
        <family val="2"/>
      </rPr>
      <t xml:space="preserve"> -2.74</t>
    </r>
    <r>
      <rPr>
        <sz val="9"/>
        <color indexed="63"/>
        <rFont val="宋体"/>
        <family val="0"/>
      </rPr>
      <t>米敷设</t>
    </r>
    <r>
      <rPr>
        <sz val="9"/>
        <color indexed="63"/>
        <rFont val="Arial"/>
        <family val="2"/>
      </rPr>
      <t>(</t>
    </r>
    <r>
      <rPr>
        <sz val="9"/>
        <color indexed="63"/>
        <rFont val="宋体"/>
        <family val="0"/>
      </rPr>
      <t>图中共</t>
    </r>
    <r>
      <rPr>
        <sz val="9"/>
        <color indexed="63"/>
        <rFont val="Arial"/>
        <family val="2"/>
      </rPr>
      <t>11</t>
    </r>
    <r>
      <rPr>
        <sz val="9"/>
        <color indexed="63"/>
        <rFont val="宋体"/>
        <family val="0"/>
      </rPr>
      <t>处</t>
    </r>
    <r>
      <rPr>
        <sz val="9"/>
        <color indexed="63"/>
        <rFont val="Arial"/>
        <family val="2"/>
      </rPr>
      <t>)</t>
    </r>
  </si>
  <si>
    <r>
      <t>1.</t>
    </r>
    <r>
      <rPr>
        <sz val="9"/>
        <color indexed="63"/>
        <rFont val="宋体"/>
        <family val="0"/>
      </rPr>
      <t>名称</t>
    </r>
    <r>
      <rPr>
        <sz val="9"/>
        <color indexed="63"/>
        <rFont val="Arial"/>
        <family val="2"/>
      </rPr>
      <t>:</t>
    </r>
    <r>
      <rPr>
        <sz val="9"/>
        <color indexed="63"/>
        <rFont val="宋体"/>
        <family val="0"/>
      </rPr>
      <t xml:space="preserve">挖一般土方
</t>
    </r>
    <r>
      <rPr>
        <sz val="9"/>
        <color indexed="63"/>
        <rFont val="Arial"/>
        <family val="2"/>
      </rPr>
      <t>2.</t>
    </r>
    <r>
      <rPr>
        <sz val="9"/>
        <color indexed="63"/>
        <rFont val="宋体"/>
        <family val="0"/>
      </rPr>
      <t>土壤类别</t>
    </r>
    <r>
      <rPr>
        <sz val="9"/>
        <color indexed="63"/>
        <rFont val="Arial"/>
        <family val="2"/>
      </rPr>
      <t>:</t>
    </r>
    <r>
      <rPr>
        <sz val="9"/>
        <color indexed="63"/>
        <rFont val="宋体"/>
        <family val="0"/>
      </rPr>
      <t>一二类</t>
    </r>
  </si>
  <si>
    <r>
      <t>1.</t>
    </r>
    <r>
      <rPr>
        <sz val="9"/>
        <color indexed="63"/>
        <rFont val="宋体"/>
        <family val="0"/>
      </rPr>
      <t>名称</t>
    </r>
    <r>
      <rPr>
        <sz val="9"/>
        <color indexed="63"/>
        <rFont val="Arial"/>
        <family val="2"/>
      </rPr>
      <t>:</t>
    </r>
    <r>
      <rPr>
        <sz val="9"/>
        <color indexed="63"/>
        <rFont val="宋体"/>
        <family val="0"/>
      </rPr>
      <t xml:space="preserve">回填方
</t>
    </r>
    <r>
      <rPr>
        <sz val="9"/>
        <color indexed="63"/>
        <rFont val="Arial"/>
        <family val="2"/>
      </rPr>
      <t>2.</t>
    </r>
    <r>
      <rPr>
        <sz val="9"/>
        <color indexed="63"/>
        <rFont val="宋体"/>
        <family val="0"/>
      </rPr>
      <t>密实度要求</t>
    </r>
    <r>
      <rPr>
        <sz val="9"/>
        <color indexed="63"/>
        <rFont val="Arial"/>
        <family val="2"/>
      </rPr>
      <t>:</t>
    </r>
    <r>
      <rPr>
        <sz val="9"/>
        <color indexed="63"/>
        <rFont val="宋体"/>
        <family val="0"/>
      </rPr>
      <t>符合要求</t>
    </r>
  </si>
  <si>
    <r>
      <t>1.</t>
    </r>
    <r>
      <rPr>
        <sz val="9"/>
        <color indexed="63"/>
        <rFont val="宋体"/>
        <family val="0"/>
      </rPr>
      <t>名称</t>
    </r>
    <r>
      <rPr>
        <sz val="9"/>
        <color indexed="63"/>
        <rFont val="Arial"/>
        <family val="2"/>
      </rPr>
      <t>:</t>
    </r>
    <r>
      <rPr>
        <sz val="9"/>
        <color indexed="63"/>
        <rFont val="宋体"/>
        <family val="0"/>
      </rPr>
      <t>视频监控主机</t>
    </r>
  </si>
  <si>
    <r>
      <t>1.</t>
    </r>
    <r>
      <rPr>
        <sz val="9"/>
        <color indexed="63"/>
        <rFont val="宋体"/>
        <family val="0"/>
      </rPr>
      <t>名称</t>
    </r>
    <r>
      <rPr>
        <sz val="9"/>
        <color indexed="63"/>
        <rFont val="Arial"/>
        <family val="2"/>
      </rPr>
      <t>:UPS</t>
    </r>
    <r>
      <rPr>
        <sz val="9"/>
        <color indexed="63"/>
        <rFont val="宋体"/>
        <family val="0"/>
      </rPr>
      <t>电源盘</t>
    </r>
  </si>
  <si>
    <r>
      <t>1.</t>
    </r>
    <r>
      <rPr>
        <sz val="9"/>
        <color indexed="63"/>
        <rFont val="宋体"/>
        <family val="0"/>
      </rPr>
      <t>名称</t>
    </r>
    <r>
      <rPr>
        <sz val="9"/>
        <color indexed="63"/>
        <rFont val="Arial"/>
        <family val="2"/>
      </rPr>
      <t>:</t>
    </r>
    <r>
      <rPr>
        <sz val="9"/>
        <color indexed="63"/>
        <rFont val="宋体"/>
        <family val="0"/>
      </rPr>
      <t>交流配电盘</t>
    </r>
  </si>
  <si>
    <r>
      <t>1.</t>
    </r>
    <r>
      <rPr>
        <sz val="9"/>
        <color indexed="63"/>
        <rFont val="宋体"/>
        <family val="0"/>
      </rPr>
      <t>名称</t>
    </r>
    <r>
      <rPr>
        <sz val="9"/>
        <color indexed="63"/>
        <rFont val="Arial"/>
        <family val="2"/>
      </rPr>
      <t>:</t>
    </r>
    <r>
      <rPr>
        <sz val="9"/>
        <color indexed="63"/>
        <rFont val="宋体"/>
        <family val="0"/>
      </rPr>
      <t>室外型彩色摄像机</t>
    </r>
    <r>
      <rPr>
        <sz val="9"/>
        <color indexed="63"/>
        <rFont val="Arial"/>
        <family val="2"/>
      </rPr>
      <t>(</t>
    </r>
    <r>
      <rPr>
        <sz val="9"/>
        <color indexed="63"/>
        <rFont val="宋体"/>
        <family val="0"/>
      </rPr>
      <t>带云台</t>
    </r>
    <r>
      <rPr>
        <sz val="9"/>
        <color indexed="63"/>
        <rFont val="Arial"/>
        <family val="2"/>
      </rPr>
      <t>)</t>
    </r>
  </si>
  <si>
    <r>
      <rPr>
        <sz val="9"/>
        <color indexed="63"/>
        <rFont val="宋体"/>
        <family val="0"/>
      </rPr>
      <t>摄像机杆</t>
    </r>
  </si>
  <si>
    <r>
      <t>1.</t>
    </r>
    <r>
      <rPr>
        <sz val="9"/>
        <color indexed="63"/>
        <rFont val="宋体"/>
        <family val="0"/>
      </rPr>
      <t>名称</t>
    </r>
    <r>
      <rPr>
        <sz val="9"/>
        <color indexed="63"/>
        <rFont val="Arial"/>
        <family val="2"/>
      </rPr>
      <t>:</t>
    </r>
    <r>
      <rPr>
        <sz val="9"/>
        <color indexed="63"/>
        <rFont val="宋体"/>
        <family val="0"/>
      </rPr>
      <t xml:space="preserve">摄像机杆安装
</t>
    </r>
    <r>
      <rPr>
        <sz val="9"/>
        <color indexed="63"/>
        <rFont val="Arial"/>
        <family val="2"/>
      </rPr>
      <t>2.</t>
    </r>
    <r>
      <rPr>
        <sz val="9"/>
        <color indexed="63"/>
        <rFont val="宋体"/>
        <family val="0"/>
      </rPr>
      <t>规格</t>
    </r>
    <r>
      <rPr>
        <sz val="9"/>
        <color indexed="63"/>
        <rFont val="Arial"/>
        <family val="2"/>
      </rPr>
      <t>:3.8</t>
    </r>
    <r>
      <rPr>
        <sz val="9"/>
        <color indexed="63"/>
        <rFont val="宋体"/>
        <family val="0"/>
      </rPr>
      <t>米</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</si>
  <si>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直埋
</t>
    </r>
    <r>
      <rPr>
        <sz val="9"/>
        <color indexed="63"/>
        <rFont val="Arial"/>
        <family val="2"/>
      </rPr>
      <t>3.</t>
    </r>
    <r>
      <rPr>
        <sz val="9"/>
        <color indexed="63"/>
        <rFont val="宋体"/>
        <family val="0"/>
      </rPr>
      <t>规格、型号</t>
    </r>
    <r>
      <rPr>
        <sz val="9"/>
        <color indexed="63"/>
        <rFont val="Arial"/>
        <family val="2"/>
      </rPr>
      <t>:RVVP-2x1.0mm2
4.</t>
    </r>
    <r>
      <rPr>
        <sz val="9"/>
        <color indexed="63"/>
        <rFont val="宋体"/>
        <family val="0"/>
      </rPr>
      <t>材质</t>
    </r>
    <r>
      <rPr>
        <sz val="9"/>
        <color indexed="63"/>
        <rFont val="Arial"/>
        <family val="2"/>
      </rPr>
      <t>:</t>
    </r>
    <r>
      <rPr>
        <sz val="9"/>
        <color indexed="63"/>
        <rFont val="宋体"/>
        <family val="0"/>
      </rPr>
      <t>铜芯</t>
    </r>
  </si>
  <si>
    <r>
      <t>1.</t>
    </r>
    <r>
      <rPr>
        <sz val="9"/>
        <color indexed="63"/>
        <rFont val="宋体"/>
        <family val="0"/>
      </rPr>
      <t>名称</t>
    </r>
    <r>
      <rPr>
        <sz val="9"/>
        <color indexed="63"/>
        <rFont val="Arial"/>
        <family val="2"/>
      </rPr>
      <t>:</t>
    </r>
    <r>
      <rPr>
        <sz val="9"/>
        <color indexed="63"/>
        <rFont val="宋体"/>
        <family val="0"/>
      </rPr>
      <t xml:space="preserve">视频线
</t>
    </r>
    <r>
      <rPr>
        <sz val="9"/>
        <color indexed="63"/>
        <rFont val="Arial"/>
        <family val="2"/>
      </rPr>
      <t>2.</t>
    </r>
    <r>
      <rPr>
        <sz val="9"/>
        <color indexed="63"/>
        <rFont val="宋体"/>
        <family val="0"/>
      </rPr>
      <t>规格、型号</t>
    </r>
    <r>
      <rPr>
        <sz val="9"/>
        <color indexed="63"/>
        <rFont val="Arial"/>
        <family val="2"/>
      </rPr>
      <t>:SYWV-75-5
3.</t>
    </r>
    <r>
      <rPr>
        <sz val="9"/>
        <color indexed="63"/>
        <rFont val="宋体"/>
        <family val="0"/>
      </rPr>
      <t>配线线制</t>
    </r>
    <r>
      <rPr>
        <sz val="9"/>
        <color indexed="63"/>
        <rFont val="Arial"/>
        <family val="2"/>
      </rPr>
      <t>:</t>
    </r>
    <r>
      <rPr>
        <sz val="9"/>
        <color indexed="63"/>
        <rFont val="宋体"/>
        <family val="0"/>
      </rPr>
      <t>管内敷设</t>
    </r>
  </si>
  <si>
    <r>
      <t>1.</t>
    </r>
    <r>
      <rPr>
        <sz val="9"/>
        <color indexed="63"/>
        <rFont val="宋体"/>
        <family val="0"/>
      </rPr>
      <t>名称</t>
    </r>
    <r>
      <rPr>
        <sz val="9"/>
        <color indexed="63"/>
        <rFont val="Arial"/>
        <family val="2"/>
      </rPr>
      <t>:</t>
    </r>
    <r>
      <rPr>
        <sz val="9"/>
        <color indexed="63"/>
        <rFont val="宋体"/>
        <family val="0"/>
      </rPr>
      <t xml:space="preserve">手孔井
</t>
    </r>
    <r>
      <rPr>
        <sz val="9"/>
        <color indexed="63"/>
        <rFont val="Arial"/>
        <family val="2"/>
      </rPr>
      <t>2.</t>
    </r>
    <r>
      <rPr>
        <sz val="9"/>
        <color indexed="63"/>
        <rFont val="宋体"/>
        <family val="0"/>
      </rPr>
      <t>要求</t>
    </r>
    <r>
      <rPr>
        <sz val="9"/>
        <color indexed="63"/>
        <rFont val="Arial"/>
        <family val="2"/>
      </rPr>
      <t>:</t>
    </r>
    <r>
      <rPr>
        <sz val="9"/>
        <color indexed="63"/>
        <rFont val="宋体"/>
        <family val="0"/>
      </rPr>
      <t>手孔井做法见</t>
    </r>
    <r>
      <rPr>
        <sz val="9"/>
        <color indexed="63"/>
        <rFont val="Arial"/>
        <family val="2"/>
      </rPr>
      <t>JD5-151-152</t>
    </r>
  </si>
  <si>
    <r>
      <rPr>
        <b/>
        <sz val="9"/>
        <rFont val="宋体"/>
        <family val="0"/>
      </rPr>
      <t>项目特征描述</t>
    </r>
  </si>
  <si>
    <r>
      <rPr>
        <sz val="9"/>
        <rFont val="宋体"/>
        <family val="0"/>
      </rPr>
      <t>附属用房</t>
    </r>
    <r>
      <rPr>
        <sz val="9"/>
        <rFont val="Arial"/>
        <family val="2"/>
      </rPr>
      <t>-</t>
    </r>
    <r>
      <rPr>
        <sz val="9"/>
        <rFont val="宋体"/>
        <family val="0"/>
      </rPr>
      <t>土建</t>
    </r>
  </si>
  <si>
    <r>
      <rPr>
        <sz val="9"/>
        <color indexed="63"/>
        <rFont val="宋体"/>
        <family val="0"/>
      </rPr>
      <t>图集：青</t>
    </r>
    <r>
      <rPr>
        <sz val="9"/>
        <color indexed="63"/>
        <rFont val="Arial"/>
        <family val="2"/>
      </rPr>
      <t>02J01-19-</t>
    </r>
    <r>
      <rPr>
        <sz val="9"/>
        <color indexed="63"/>
        <rFont val="宋体"/>
        <family val="0"/>
      </rPr>
      <t>散</t>
    </r>
    <r>
      <rPr>
        <sz val="9"/>
        <color indexed="63"/>
        <rFont val="Arial"/>
        <family val="2"/>
      </rPr>
      <t>2</t>
    </r>
    <r>
      <rPr>
        <sz val="9"/>
        <color indexed="63"/>
        <rFont val="宋体"/>
        <family val="0"/>
      </rPr>
      <t>（宽</t>
    </r>
    <r>
      <rPr>
        <sz val="9"/>
        <color indexed="63"/>
        <rFont val="Arial"/>
        <family val="2"/>
      </rPr>
      <t>1500</t>
    </r>
    <r>
      <rPr>
        <sz val="9"/>
        <color indexed="63"/>
        <rFont val="宋体"/>
        <family val="0"/>
      </rPr>
      <t xml:space="preserve">）
</t>
    </r>
    <r>
      <rPr>
        <sz val="9"/>
        <color indexed="63"/>
        <rFont val="Arial"/>
        <family val="2"/>
      </rPr>
      <t>1.20</t>
    </r>
    <r>
      <rPr>
        <sz val="9"/>
        <color indexed="63"/>
        <rFont val="宋体"/>
        <family val="0"/>
      </rPr>
      <t>厚</t>
    </r>
    <r>
      <rPr>
        <sz val="9"/>
        <color indexed="63"/>
        <rFont val="Arial"/>
        <family val="2"/>
      </rPr>
      <t>1:2</t>
    </r>
    <r>
      <rPr>
        <sz val="9"/>
        <color indexed="63"/>
        <rFont val="宋体"/>
        <family val="0"/>
      </rPr>
      <t xml:space="preserve">水泥砂浆抹面
</t>
    </r>
    <r>
      <rPr>
        <sz val="9"/>
        <color indexed="63"/>
        <rFont val="Arial"/>
        <family val="2"/>
      </rPr>
      <t>2.60</t>
    </r>
    <r>
      <rPr>
        <sz val="9"/>
        <color indexed="63"/>
        <rFont val="宋体"/>
        <family val="0"/>
      </rPr>
      <t>厚</t>
    </r>
    <r>
      <rPr>
        <sz val="9"/>
        <color indexed="63"/>
        <rFont val="Arial"/>
        <family val="2"/>
      </rPr>
      <t>C15</t>
    </r>
    <r>
      <rPr>
        <sz val="9"/>
        <color indexed="63"/>
        <rFont val="宋体"/>
        <family val="0"/>
      </rPr>
      <t xml:space="preserve">混凝土
</t>
    </r>
    <r>
      <rPr>
        <sz val="9"/>
        <color indexed="63"/>
        <rFont val="Arial"/>
        <family val="2"/>
      </rPr>
      <t>3.150</t>
    </r>
    <r>
      <rPr>
        <sz val="9"/>
        <color indexed="63"/>
        <rFont val="宋体"/>
        <family val="0"/>
      </rPr>
      <t>厚</t>
    </r>
    <r>
      <rPr>
        <sz val="9"/>
        <color indexed="63"/>
        <rFont val="Arial"/>
        <family val="2"/>
      </rPr>
      <t>3:7</t>
    </r>
    <r>
      <rPr>
        <sz val="9"/>
        <color indexed="63"/>
        <rFont val="宋体"/>
        <family val="0"/>
      </rPr>
      <t>灰土垫层，宽出面层</t>
    </r>
    <r>
      <rPr>
        <sz val="9"/>
        <color indexed="63"/>
        <rFont val="Arial"/>
        <family val="2"/>
      </rPr>
      <t>300
4.300</t>
    </r>
    <r>
      <rPr>
        <sz val="9"/>
        <color indexed="63"/>
        <rFont val="宋体"/>
        <family val="0"/>
      </rPr>
      <t xml:space="preserve">厚级配砂垫层
</t>
    </r>
    <r>
      <rPr>
        <sz val="9"/>
        <color indexed="63"/>
        <rFont val="Arial"/>
        <family val="2"/>
      </rPr>
      <t>5.</t>
    </r>
    <r>
      <rPr>
        <sz val="9"/>
        <color indexed="63"/>
        <rFont val="宋体"/>
        <family val="0"/>
      </rPr>
      <t>素土夯实向外坡</t>
    </r>
    <r>
      <rPr>
        <sz val="9"/>
        <color indexed="63"/>
        <rFont val="Arial"/>
        <family val="2"/>
      </rPr>
      <t>4%</t>
    </r>
  </si>
  <si>
    <r>
      <rPr>
        <sz val="9"/>
        <color indexed="63"/>
        <rFont val="宋体"/>
        <family val="0"/>
      </rPr>
      <t xml:space="preserve">部位：卫生间翻边
</t>
    </r>
    <r>
      <rPr>
        <sz val="9"/>
        <color indexed="63"/>
        <rFont val="Arial"/>
        <family val="2"/>
      </rPr>
      <t>1.</t>
    </r>
    <r>
      <rPr>
        <sz val="9"/>
        <color indexed="63"/>
        <rFont val="宋体"/>
        <family val="0"/>
      </rPr>
      <t>混凝土强度等级</t>
    </r>
    <r>
      <rPr>
        <sz val="9"/>
        <color indexed="63"/>
        <rFont val="Arial"/>
        <family val="2"/>
      </rPr>
      <t>:C25</t>
    </r>
  </si>
  <si>
    <r>
      <t>1.</t>
    </r>
    <r>
      <rPr>
        <sz val="9"/>
        <color indexed="63"/>
        <rFont val="宋体"/>
        <family val="0"/>
      </rPr>
      <t>素混凝土门槛（</t>
    </r>
    <r>
      <rPr>
        <sz val="9"/>
        <color indexed="63"/>
        <rFont val="Arial"/>
        <family val="2"/>
      </rPr>
      <t>300</t>
    </r>
    <r>
      <rPr>
        <sz val="9"/>
        <color indexed="63"/>
        <rFont val="宋体"/>
        <family val="0"/>
      </rPr>
      <t>高）</t>
    </r>
  </si>
  <si>
    <r>
      <rPr>
        <sz val="9"/>
        <color indexed="63"/>
        <rFont val="宋体"/>
        <family val="0"/>
      </rPr>
      <t xml:space="preserve">部位：水泵房
</t>
    </r>
    <r>
      <rPr>
        <sz val="9"/>
        <color indexed="63"/>
        <rFont val="Arial"/>
        <family val="2"/>
      </rPr>
      <t>1.300*300</t>
    </r>
    <r>
      <rPr>
        <sz val="9"/>
        <color indexed="63"/>
        <rFont val="宋体"/>
        <family val="0"/>
      </rPr>
      <t>（含盖板）</t>
    </r>
  </si>
  <si>
    <r>
      <rPr>
        <sz val="9"/>
        <color indexed="63"/>
        <rFont val="宋体"/>
        <family val="0"/>
      </rPr>
      <t>图集：详：青</t>
    </r>
    <r>
      <rPr>
        <sz val="9"/>
        <color indexed="63"/>
        <rFont val="Arial"/>
        <family val="2"/>
      </rPr>
      <t>2013G02-G27-II(</t>
    </r>
    <r>
      <rPr>
        <sz val="9"/>
        <color indexed="63"/>
        <rFont val="宋体"/>
        <family val="0"/>
      </rPr>
      <t>过梁</t>
    </r>
    <r>
      <rPr>
        <sz val="9"/>
        <color indexed="63"/>
        <rFont val="Arial"/>
        <family val="2"/>
      </rPr>
      <t>ZLG-11</t>
    </r>
    <r>
      <rPr>
        <sz val="9"/>
        <color indexed="63"/>
        <rFont val="宋体"/>
        <family val="0"/>
      </rPr>
      <t>，管沟盖板</t>
    </r>
    <r>
      <rPr>
        <sz val="9"/>
        <color indexed="63"/>
        <rFont val="Arial"/>
        <family val="2"/>
      </rPr>
      <t>GB-10)
1.</t>
    </r>
    <r>
      <rPr>
        <sz val="9"/>
        <color indexed="63"/>
        <rFont val="宋体"/>
        <family val="0"/>
      </rPr>
      <t xml:space="preserve">土壤类别：一二类
</t>
    </r>
    <r>
      <rPr>
        <sz val="9"/>
        <color indexed="63"/>
        <rFont val="Arial"/>
        <family val="2"/>
      </rPr>
      <t>2.</t>
    </r>
    <r>
      <rPr>
        <sz val="9"/>
        <color indexed="63"/>
        <rFont val="宋体"/>
        <family val="0"/>
      </rPr>
      <t>沟截面净空尺寸：</t>
    </r>
    <r>
      <rPr>
        <sz val="9"/>
        <color indexed="63"/>
        <rFont val="Arial"/>
        <family val="2"/>
      </rPr>
      <t>1000*1200
3.</t>
    </r>
    <r>
      <rPr>
        <sz val="9"/>
        <color indexed="63"/>
        <rFont val="宋体"/>
        <family val="0"/>
      </rPr>
      <t>垫层材料种类、厚度：</t>
    </r>
    <r>
      <rPr>
        <sz val="9"/>
        <color indexed="63"/>
        <rFont val="Arial"/>
        <family val="2"/>
      </rPr>
      <t>100mm</t>
    </r>
    <r>
      <rPr>
        <sz val="9"/>
        <color indexed="63"/>
        <rFont val="宋体"/>
        <family val="0"/>
      </rPr>
      <t>厚</t>
    </r>
    <r>
      <rPr>
        <sz val="9"/>
        <color indexed="63"/>
        <rFont val="Arial"/>
        <family val="2"/>
      </rPr>
      <t>C15</t>
    </r>
    <r>
      <rPr>
        <sz val="9"/>
        <color indexed="63"/>
        <rFont val="宋体"/>
        <family val="0"/>
      </rPr>
      <t xml:space="preserve">混凝土垫层
</t>
    </r>
    <r>
      <rPr>
        <sz val="9"/>
        <color indexed="63"/>
        <rFont val="Arial"/>
        <family val="2"/>
      </rPr>
      <t>4.</t>
    </r>
    <r>
      <rPr>
        <sz val="9"/>
        <color indexed="63"/>
        <rFont val="宋体"/>
        <family val="0"/>
      </rPr>
      <t>混凝土强度等级：</t>
    </r>
    <r>
      <rPr>
        <sz val="9"/>
        <color indexed="63"/>
        <rFont val="Arial"/>
        <family val="2"/>
      </rPr>
      <t>C30
5.</t>
    </r>
    <r>
      <rPr>
        <sz val="9"/>
        <color indexed="63"/>
        <rFont val="宋体"/>
        <family val="0"/>
      </rPr>
      <t>防水砂浆抹面</t>
    </r>
  </si>
  <si>
    <r>
      <rPr>
        <sz val="9"/>
        <color indexed="63"/>
        <rFont val="宋体"/>
        <family val="0"/>
      </rPr>
      <t>图集：详：青</t>
    </r>
    <r>
      <rPr>
        <sz val="9"/>
        <color indexed="63"/>
        <rFont val="Arial"/>
        <family val="2"/>
      </rPr>
      <t>2013G02-G24-II(</t>
    </r>
    <r>
      <rPr>
        <sz val="9"/>
        <color indexed="63"/>
        <rFont val="宋体"/>
        <family val="0"/>
      </rPr>
      <t>过梁</t>
    </r>
    <r>
      <rPr>
        <sz val="9"/>
        <color indexed="63"/>
        <rFont val="Arial"/>
        <family val="2"/>
      </rPr>
      <t>ZLG-11</t>
    </r>
    <r>
      <rPr>
        <sz val="9"/>
        <color indexed="63"/>
        <rFont val="宋体"/>
        <family val="0"/>
      </rPr>
      <t>，管沟盖板</t>
    </r>
    <r>
      <rPr>
        <sz val="9"/>
        <color indexed="63"/>
        <rFont val="Arial"/>
        <family val="2"/>
      </rPr>
      <t>GB-9)
1.</t>
    </r>
    <r>
      <rPr>
        <sz val="9"/>
        <color indexed="63"/>
        <rFont val="宋体"/>
        <family val="0"/>
      </rPr>
      <t xml:space="preserve">土壤类别：一二类
</t>
    </r>
    <r>
      <rPr>
        <sz val="9"/>
        <color indexed="63"/>
        <rFont val="Arial"/>
        <family val="2"/>
      </rPr>
      <t>2.</t>
    </r>
    <r>
      <rPr>
        <sz val="9"/>
        <color indexed="63"/>
        <rFont val="宋体"/>
        <family val="0"/>
      </rPr>
      <t>沟截面净空尺寸：</t>
    </r>
    <r>
      <rPr>
        <sz val="9"/>
        <color indexed="63"/>
        <rFont val="Arial"/>
        <family val="2"/>
      </rPr>
      <t>800*1200
3.</t>
    </r>
    <r>
      <rPr>
        <sz val="9"/>
        <color indexed="63"/>
        <rFont val="宋体"/>
        <family val="0"/>
      </rPr>
      <t>垫层材料种类、厚度：</t>
    </r>
    <r>
      <rPr>
        <sz val="9"/>
        <color indexed="63"/>
        <rFont val="Arial"/>
        <family val="2"/>
      </rPr>
      <t>100mm</t>
    </r>
    <r>
      <rPr>
        <sz val="9"/>
        <color indexed="63"/>
        <rFont val="宋体"/>
        <family val="0"/>
      </rPr>
      <t>厚</t>
    </r>
    <r>
      <rPr>
        <sz val="9"/>
        <color indexed="63"/>
        <rFont val="Arial"/>
        <family val="2"/>
      </rPr>
      <t>C15</t>
    </r>
    <r>
      <rPr>
        <sz val="9"/>
        <color indexed="63"/>
        <rFont val="宋体"/>
        <family val="0"/>
      </rPr>
      <t xml:space="preserve">混凝土垫层
</t>
    </r>
    <r>
      <rPr>
        <sz val="9"/>
        <color indexed="63"/>
        <rFont val="Arial"/>
        <family val="2"/>
      </rPr>
      <t>4.</t>
    </r>
    <r>
      <rPr>
        <sz val="9"/>
        <color indexed="63"/>
        <rFont val="宋体"/>
        <family val="0"/>
      </rPr>
      <t>混凝土强度等级：</t>
    </r>
    <r>
      <rPr>
        <sz val="9"/>
        <color indexed="63"/>
        <rFont val="Arial"/>
        <family val="2"/>
      </rPr>
      <t>C30
5.</t>
    </r>
    <r>
      <rPr>
        <sz val="9"/>
        <color indexed="63"/>
        <rFont val="宋体"/>
        <family val="0"/>
      </rPr>
      <t>防水砂浆抹面</t>
    </r>
  </si>
  <si>
    <r>
      <t>1.</t>
    </r>
    <r>
      <rPr>
        <sz val="9"/>
        <color indexed="63"/>
        <rFont val="宋体"/>
        <family val="0"/>
      </rPr>
      <t>图集：</t>
    </r>
    <r>
      <rPr>
        <sz val="9"/>
        <color indexed="63"/>
        <rFont val="Arial"/>
        <family val="2"/>
      </rPr>
      <t>07J916-1-B-2-B-WA</t>
    </r>
  </si>
  <si>
    <r>
      <t>1.</t>
    </r>
    <r>
      <rPr>
        <sz val="9"/>
        <color indexed="63"/>
        <rFont val="宋体"/>
        <family val="0"/>
      </rPr>
      <t>钢筋种类、规格</t>
    </r>
    <r>
      <rPr>
        <sz val="9"/>
        <color indexed="63"/>
        <rFont val="Arial"/>
        <family val="2"/>
      </rPr>
      <t>:Φ10</t>
    </r>
    <r>
      <rPr>
        <sz val="9"/>
        <color indexed="63"/>
        <rFont val="宋体"/>
        <family val="0"/>
      </rPr>
      <t>以内（箍筋）</t>
    </r>
  </si>
  <si>
    <r>
      <t>1.</t>
    </r>
    <r>
      <rPr>
        <sz val="9"/>
        <color indexed="63"/>
        <rFont val="宋体"/>
        <family val="0"/>
      </rPr>
      <t>钢筋种类、规格</t>
    </r>
    <r>
      <rPr>
        <sz val="9"/>
        <color indexed="63"/>
        <rFont val="Arial"/>
        <family val="2"/>
      </rPr>
      <t>:10</t>
    </r>
    <r>
      <rPr>
        <sz val="9"/>
        <color indexed="63"/>
        <rFont val="宋体"/>
        <family val="0"/>
      </rPr>
      <t>以内（箍筋）</t>
    </r>
  </si>
  <si>
    <r>
      <t>1.</t>
    </r>
    <r>
      <rPr>
        <sz val="9"/>
        <color indexed="63"/>
        <rFont val="宋体"/>
        <family val="0"/>
      </rPr>
      <t>钢筋种类、规格</t>
    </r>
    <r>
      <rPr>
        <sz val="9"/>
        <color indexed="63"/>
        <rFont val="Arial"/>
        <family val="2"/>
      </rPr>
      <t>:Φ10</t>
    </r>
    <r>
      <rPr>
        <sz val="9"/>
        <color indexed="63"/>
        <rFont val="宋体"/>
        <family val="0"/>
      </rPr>
      <t>以内</t>
    </r>
  </si>
  <si>
    <r>
      <rPr>
        <sz val="9"/>
        <color indexed="63"/>
        <rFont val="宋体"/>
        <family val="0"/>
      </rPr>
      <t xml:space="preserve">砌体加筋
</t>
    </r>
    <r>
      <rPr>
        <sz val="9"/>
        <color indexed="63"/>
        <rFont val="Arial"/>
        <family val="2"/>
      </rPr>
      <t>1.</t>
    </r>
    <r>
      <rPr>
        <sz val="9"/>
        <color indexed="63"/>
        <rFont val="宋体"/>
        <family val="0"/>
      </rPr>
      <t>钢筋种类、规格</t>
    </r>
    <r>
      <rPr>
        <sz val="9"/>
        <color indexed="63"/>
        <rFont val="Arial"/>
        <family val="2"/>
      </rPr>
      <t>:Φ10</t>
    </r>
    <r>
      <rPr>
        <sz val="9"/>
        <color indexed="63"/>
        <rFont val="宋体"/>
        <family val="0"/>
      </rPr>
      <t>以内</t>
    </r>
  </si>
  <si>
    <r>
      <t>1.</t>
    </r>
    <r>
      <rPr>
        <sz val="9"/>
        <color indexed="63"/>
        <rFont val="宋体"/>
        <family val="0"/>
      </rPr>
      <t>钢筋接头</t>
    </r>
    <r>
      <rPr>
        <sz val="9"/>
        <color indexed="63"/>
        <rFont val="Arial"/>
        <family val="2"/>
      </rPr>
      <t xml:space="preserve"> </t>
    </r>
    <r>
      <rPr>
        <sz val="9"/>
        <color indexed="63"/>
        <rFont val="宋体"/>
        <family val="0"/>
      </rPr>
      <t>电渣压力焊接</t>
    </r>
    <r>
      <rPr>
        <sz val="9"/>
        <color indexed="63"/>
        <rFont val="Arial"/>
        <family val="2"/>
      </rPr>
      <t>Ф18</t>
    </r>
    <r>
      <rPr>
        <sz val="9"/>
        <color indexed="63"/>
        <rFont val="宋体"/>
        <family val="0"/>
      </rPr>
      <t>以内</t>
    </r>
  </si>
  <si>
    <r>
      <t>1.</t>
    </r>
    <r>
      <rPr>
        <sz val="9"/>
        <color indexed="63"/>
        <rFont val="宋体"/>
        <family val="0"/>
      </rPr>
      <t>钢筋接头</t>
    </r>
    <r>
      <rPr>
        <sz val="9"/>
        <color indexed="63"/>
        <rFont val="Arial"/>
        <family val="2"/>
      </rPr>
      <t xml:space="preserve"> </t>
    </r>
    <r>
      <rPr>
        <sz val="9"/>
        <color indexed="63"/>
        <rFont val="宋体"/>
        <family val="0"/>
      </rPr>
      <t>电渣压力
焊接</t>
    </r>
    <r>
      <rPr>
        <sz val="9"/>
        <color indexed="63"/>
        <rFont val="Arial"/>
        <family val="2"/>
      </rPr>
      <t>Ф18</t>
    </r>
    <r>
      <rPr>
        <sz val="9"/>
        <color indexed="63"/>
        <rFont val="宋体"/>
        <family val="0"/>
      </rPr>
      <t>以外</t>
    </r>
  </si>
  <si>
    <r>
      <t>1.</t>
    </r>
    <r>
      <rPr>
        <sz val="9"/>
        <color indexed="63"/>
        <rFont val="宋体"/>
        <family val="0"/>
      </rPr>
      <t>图集</t>
    </r>
    <r>
      <rPr>
        <sz val="9"/>
        <color indexed="63"/>
        <rFont val="Arial"/>
        <family val="2"/>
      </rPr>
      <t>:</t>
    </r>
    <r>
      <rPr>
        <sz val="9"/>
        <color indexed="63"/>
        <rFont val="宋体"/>
        <family val="0"/>
      </rPr>
      <t>青</t>
    </r>
    <r>
      <rPr>
        <sz val="9"/>
        <color indexed="63"/>
        <rFont val="Arial"/>
        <family val="2"/>
      </rPr>
      <t>02J06-83-1
2.</t>
    </r>
    <r>
      <rPr>
        <sz val="9"/>
        <color indexed="63"/>
        <rFont val="宋体"/>
        <family val="0"/>
      </rPr>
      <t>油漆</t>
    </r>
    <r>
      <rPr>
        <sz val="9"/>
        <color indexed="63"/>
        <rFont val="Arial"/>
        <family val="2"/>
      </rPr>
      <t>:</t>
    </r>
    <r>
      <rPr>
        <sz val="9"/>
        <color indexed="63"/>
        <rFont val="宋体"/>
        <family val="0"/>
      </rPr>
      <t>防锈漆两遍，银粉漆两遍</t>
    </r>
  </si>
  <si>
    <r>
      <t>1.</t>
    </r>
    <r>
      <rPr>
        <sz val="9"/>
        <color indexed="63"/>
        <rFont val="宋体"/>
        <family val="0"/>
      </rPr>
      <t>门框或扇外围尺寸：</t>
    </r>
    <r>
      <rPr>
        <sz val="9"/>
        <color indexed="63"/>
        <rFont val="Arial"/>
        <family val="2"/>
      </rPr>
      <t>FM</t>
    </r>
    <r>
      <rPr>
        <sz val="9"/>
        <color indexed="63"/>
        <rFont val="宋体"/>
        <family val="0"/>
      </rPr>
      <t>丙</t>
    </r>
    <r>
      <rPr>
        <sz val="9"/>
        <color indexed="63"/>
        <rFont val="Arial"/>
        <family val="2"/>
      </rPr>
      <t>1224  1200*2400
2.</t>
    </r>
    <r>
      <rPr>
        <sz val="9"/>
        <color indexed="63"/>
        <rFont val="宋体"/>
        <family val="0"/>
      </rPr>
      <t>门框、扇材质：丙级钢制防火门</t>
    </r>
  </si>
  <si>
    <r>
      <t>1.</t>
    </r>
    <r>
      <rPr>
        <sz val="9"/>
        <color indexed="63"/>
        <rFont val="宋体"/>
        <family val="0"/>
      </rPr>
      <t>门框或扇外围尺寸：</t>
    </r>
    <r>
      <rPr>
        <sz val="9"/>
        <color indexed="63"/>
        <rFont val="Arial"/>
        <family val="2"/>
      </rPr>
      <t>FM</t>
    </r>
    <r>
      <rPr>
        <sz val="9"/>
        <color indexed="63"/>
        <rFont val="宋体"/>
        <family val="0"/>
      </rPr>
      <t>乙</t>
    </r>
    <r>
      <rPr>
        <sz val="9"/>
        <color indexed="63"/>
        <rFont val="Arial"/>
        <family val="2"/>
      </rPr>
      <t>1024  1000*2400
2.</t>
    </r>
    <r>
      <rPr>
        <sz val="9"/>
        <color indexed="63"/>
        <rFont val="宋体"/>
        <family val="0"/>
      </rPr>
      <t>门框、扇材质：乙级钢制防火门</t>
    </r>
  </si>
  <si>
    <r>
      <t>1.</t>
    </r>
    <r>
      <rPr>
        <sz val="9"/>
        <color indexed="63"/>
        <rFont val="宋体"/>
        <family val="0"/>
      </rPr>
      <t>门框或扇外围尺寸：</t>
    </r>
    <r>
      <rPr>
        <sz val="9"/>
        <color indexed="63"/>
        <rFont val="Arial"/>
        <family val="2"/>
      </rPr>
      <t>FM</t>
    </r>
    <r>
      <rPr>
        <sz val="9"/>
        <color indexed="63"/>
        <rFont val="宋体"/>
        <family val="0"/>
      </rPr>
      <t>甲</t>
    </r>
    <r>
      <rPr>
        <sz val="9"/>
        <color indexed="63"/>
        <rFont val="Arial"/>
        <family val="2"/>
      </rPr>
      <t>0821  800*2100
2.</t>
    </r>
    <r>
      <rPr>
        <sz val="9"/>
        <color indexed="63"/>
        <rFont val="宋体"/>
        <family val="0"/>
      </rPr>
      <t>门框、扇材质：甲级钢制防火门</t>
    </r>
  </si>
  <si>
    <r>
      <t>1.</t>
    </r>
    <r>
      <rPr>
        <sz val="9"/>
        <color indexed="63"/>
        <rFont val="宋体"/>
        <family val="0"/>
      </rPr>
      <t>门框或扇外围尺寸：</t>
    </r>
    <r>
      <rPr>
        <sz val="9"/>
        <color indexed="63"/>
        <rFont val="Arial"/>
        <family val="2"/>
      </rPr>
      <t>FM</t>
    </r>
    <r>
      <rPr>
        <sz val="9"/>
        <color indexed="63"/>
        <rFont val="宋体"/>
        <family val="0"/>
      </rPr>
      <t>甲</t>
    </r>
    <r>
      <rPr>
        <sz val="9"/>
        <color indexed="63"/>
        <rFont val="Arial"/>
        <family val="2"/>
      </rPr>
      <t>0924   900*2400
2.</t>
    </r>
    <r>
      <rPr>
        <sz val="9"/>
        <color indexed="63"/>
        <rFont val="宋体"/>
        <family val="0"/>
      </rPr>
      <t>门框、扇材质：甲级钢制防火门</t>
    </r>
  </si>
  <si>
    <r>
      <t>1.</t>
    </r>
    <r>
      <rPr>
        <sz val="9"/>
        <color indexed="63"/>
        <rFont val="宋体"/>
        <family val="0"/>
      </rPr>
      <t>门代号及洞口尺寸：</t>
    </r>
    <r>
      <rPr>
        <sz val="9"/>
        <color indexed="63"/>
        <rFont val="Arial"/>
        <family val="2"/>
      </rPr>
      <t>M0821   800*2100
2.</t>
    </r>
    <r>
      <rPr>
        <sz val="9"/>
        <color indexed="63"/>
        <rFont val="宋体"/>
        <family val="0"/>
      </rPr>
      <t>材质：白色成品实木门</t>
    </r>
  </si>
  <si>
    <r>
      <t>1.</t>
    </r>
    <r>
      <rPr>
        <sz val="9"/>
        <color indexed="63"/>
        <rFont val="宋体"/>
        <family val="0"/>
      </rPr>
      <t>窗代号及洞口尺寸</t>
    </r>
    <r>
      <rPr>
        <sz val="9"/>
        <color indexed="63"/>
        <rFont val="Arial"/>
        <family val="2"/>
      </rPr>
      <t>:C1522     1500*2200
2.</t>
    </r>
    <r>
      <rPr>
        <sz val="9"/>
        <color indexed="63"/>
        <rFont val="宋体"/>
        <family val="0"/>
      </rPr>
      <t>框、扇材质</t>
    </r>
    <r>
      <rPr>
        <sz val="9"/>
        <color indexed="63"/>
        <rFont val="Arial"/>
        <family val="2"/>
      </rPr>
      <t>:70</t>
    </r>
    <r>
      <rPr>
        <sz val="9"/>
        <color indexed="63"/>
        <rFont val="宋体"/>
        <family val="0"/>
      </rPr>
      <t xml:space="preserve">系列断桥铝合金单框双玻中空玻璃内平开窗
</t>
    </r>
    <r>
      <rPr>
        <sz val="9"/>
        <color indexed="63"/>
        <rFont val="Arial"/>
        <family val="2"/>
      </rPr>
      <t>3.</t>
    </r>
    <r>
      <rPr>
        <sz val="9"/>
        <color indexed="63"/>
        <rFont val="宋体"/>
        <family val="0"/>
      </rPr>
      <t>玻璃品种、厚度</t>
    </r>
    <r>
      <rPr>
        <sz val="9"/>
        <color indexed="63"/>
        <rFont val="Arial"/>
        <family val="2"/>
      </rPr>
      <t>:5+12A+5
4.</t>
    </r>
    <r>
      <rPr>
        <sz val="9"/>
        <color indexed="63"/>
        <rFont val="宋体"/>
        <family val="0"/>
      </rPr>
      <t>传热系数</t>
    </r>
    <r>
      <rPr>
        <sz val="9"/>
        <color indexed="63"/>
        <rFont val="Arial"/>
        <family val="2"/>
      </rPr>
      <t>K=2.5</t>
    </r>
  </si>
  <si>
    <r>
      <t>1.</t>
    </r>
    <r>
      <rPr>
        <sz val="9"/>
        <color indexed="63"/>
        <rFont val="宋体"/>
        <family val="0"/>
      </rPr>
      <t>窗代号及洞口尺寸</t>
    </r>
    <r>
      <rPr>
        <sz val="9"/>
        <color indexed="63"/>
        <rFont val="Arial"/>
        <family val="2"/>
      </rPr>
      <t>:C3012   3000*1200
2.</t>
    </r>
    <r>
      <rPr>
        <sz val="9"/>
        <color indexed="63"/>
        <rFont val="宋体"/>
        <family val="0"/>
      </rPr>
      <t>框、扇材质</t>
    </r>
    <r>
      <rPr>
        <sz val="9"/>
        <color indexed="63"/>
        <rFont val="Arial"/>
        <family val="2"/>
      </rPr>
      <t>:70</t>
    </r>
    <r>
      <rPr>
        <sz val="9"/>
        <color indexed="63"/>
        <rFont val="宋体"/>
        <family val="0"/>
      </rPr>
      <t xml:space="preserve">系列断桥铝合金单框双玻中空玻璃内平开窗
</t>
    </r>
    <r>
      <rPr>
        <sz val="9"/>
        <color indexed="63"/>
        <rFont val="Arial"/>
        <family val="2"/>
      </rPr>
      <t>3.</t>
    </r>
    <r>
      <rPr>
        <sz val="9"/>
        <color indexed="63"/>
        <rFont val="宋体"/>
        <family val="0"/>
      </rPr>
      <t>玻璃品种、厚度</t>
    </r>
    <r>
      <rPr>
        <sz val="9"/>
        <color indexed="63"/>
        <rFont val="Arial"/>
        <family val="2"/>
      </rPr>
      <t>:5+12A+5
4.</t>
    </r>
    <r>
      <rPr>
        <sz val="9"/>
        <color indexed="63"/>
        <rFont val="宋体"/>
        <family val="0"/>
      </rPr>
      <t>传热系数</t>
    </r>
    <r>
      <rPr>
        <sz val="9"/>
        <color indexed="63"/>
        <rFont val="Arial"/>
        <family val="2"/>
      </rPr>
      <t>K=2.5</t>
    </r>
  </si>
  <si>
    <r>
      <t>1.</t>
    </r>
    <r>
      <rPr>
        <sz val="9"/>
        <color indexed="63"/>
        <rFont val="宋体"/>
        <family val="0"/>
      </rPr>
      <t>窗代号及洞口尺寸：</t>
    </r>
    <r>
      <rPr>
        <sz val="9"/>
        <color indexed="63"/>
        <rFont val="Arial"/>
        <family val="2"/>
      </rPr>
      <t>FC</t>
    </r>
    <r>
      <rPr>
        <sz val="9"/>
        <color indexed="63"/>
        <rFont val="宋体"/>
        <family val="0"/>
      </rPr>
      <t>甲</t>
    </r>
    <r>
      <rPr>
        <sz val="9"/>
        <color indexed="63"/>
        <rFont val="Arial"/>
        <family val="2"/>
      </rPr>
      <t>1518  1500*1800
2.</t>
    </r>
    <r>
      <rPr>
        <sz val="9"/>
        <color indexed="63"/>
        <rFont val="宋体"/>
        <family val="0"/>
      </rPr>
      <t>框、扇材质：甲级抗暴窗</t>
    </r>
  </si>
  <si>
    <r>
      <rPr>
        <sz val="9"/>
        <color indexed="63"/>
        <rFont val="宋体"/>
        <family val="0"/>
      </rPr>
      <t>图集：</t>
    </r>
    <r>
      <rPr>
        <sz val="9"/>
        <color indexed="63"/>
        <rFont val="Arial"/>
        <family val="2"/>
      </rPr>
      <t>09J202-1-p6-pa3</t>
    </r>
  </si>
  <si>
    <r>
      <rPr>
        <sz val="9"/>
        <color indexed="63"/>
        <rFont val="宋体"/>
        <family val="0"/>
      </rPr>
      <t>图集：青</t>
    </r>
    <r>
      <rPr>
        <sz val="9"/>
        <color indexed="63"/>
        <rFont val="Arial"/>
        <family val="2"/>
      </rPr>
      <t>02J01-174-</t>
    </r>
    <r>
      <rPr>
        <sz val="9"/>
        <color indexed="63"/>
        <rFont val="宋体"/>
        <family val="0"/>
      </rPr>
      <t>屋</t>
    </r>
    <r>
      <rPr>
        <sz val="9"/>
        <color indexed="63"/>
        <rFont val="Arial"/>
        <family val="2"/>
      </rPr>
      <t>II6
1.20</t>
    </r>
    <r>
      <rPr>
        <sz val="9"/>
        <color indexed="63"/>
        <rFont val="宋体"/>
        <family val="0"/>
      </rPr>
      <t>厚</t>
    </r>
    <r>
      <rPr>
        <sz val="9"/>
        <color indexed="63"/>
        <rFont val="Arial"/>
        <family val="2"/>
      </rPr>
      <t>1:2.5</t>
    </r>
    <r>
      <rPr>
        <sz val="9"/>
        <color indexed="63"/>
        <rFont val="宋体"/>
        <family val="0"/>
      </rPr>
      <t>水泥砂浆保护层，每</t>
    </r>
    <r>
      <rPr>
        <sz val="9"/>
        <color indexed="63"/>
        <rFont val="Arial"/>
        <family val="2"/>
      </rPr>
      <t>1m</t>
    </r>
    <r>
      <rPr>
        <sz val="9"/>
        <color indexed="63"/>
        <rFont val="宋体"/>
        <family val="0"/>
      </rPr>
      <t xml:space="preserve">见方设分隔缝
</t>
    </r>
    <r>
      <rPr>
        <sz val="9"/>
        <color indexed="63"/>
        <rFont val="Arial"/>
        <family val="2"/>
      </rPr>
      <t>2.</t>
    </r>
    <r>
      <rPr>
        <sz val="9"/>
        <color indexed="63"/>
        <rFont val="宋体"/>
        <family val="0"/>
      </rPr>
      <t>两道</t>
    </r>
    <r>
      <rPr>
        <sz val="9"/>
        <color indexed="63"/>
        <rFont val="Arial"/>
        <family val="2"/>
      </rPr>
      <t>TPZ</t>
    </r>
    <r>
      <rPr>
        <sz val="9"/>
        <color indexed="63"/>
        <rFont val="宋体"/>
        <family val="0"/>
      </rPr>
      <t xml:space="preserve">分子自粘防水卷材
</t>
    </r>
    <r>
      <rPr>
        <sz val="9"/>
        <color indexed="63"/>
        <rFont val="Arial"/>
        <family val="2"/>
      </rPr>
      <t>3.25</t>
    </r>
    <r>
      <rPr>
        <sz val="9"/>
        <color indexed="63"/>
        <rFont val="宋体"/>
        <family val="0"/>
      </rPr>
      <t>厚水泥砂浆找平层</t>
    </r>
  </si>
  <si>
    <r>
      <rPr>
        <sz val="9"/>
        <color indexed="63"/>
        <rFont val="宋体"/>
        <family val="0"/>
      </rPr>
      <t>图集：</t>
    </r>
    <r>
      <rPr>
        <sz val="9"/>
        <color indexed="63"/>
        <rFont val="Arial"/>
        <family val="2"/>
      </rPr>
      <t>02J03-25-1</t>
    </r>
  </si>
  <si>
    <r>
      <t>1.250</t>
    </r>
    <r>
      <rPr>
        <sz val="9"/>
        <color indexed="63"/>
        <rFont val="宋体"/>
        <family val="0"/>
      </rPr>
      <t>厚</t>
    </r>
    <r>
      <rPr>
        <sz val="9"/>
        <color indexed="63"/>
        <rFont val="Arial"/>
        <family val="2"/>
      </rPr>
      <t>C25</t>
    </r>
    <r>
      <rPr>
        <sz val="9"/>
        <color indexed="63"/>
        <rFont val="宋体"/>
        <family val="0"/>
      </rPr>
      <t>混凝土面层（分块捣制，振捣密实。随打随抹平，每块不大于</t>
    </r>
    <r>
      <rPr>
        <sz val="9"/>
        <color indexed="63"/>
        <rFont val="Arial"/>
        <family val="2"/>
      </rPr>
      <t>6</t>
    </r>
    <r>
      <rPr>
        <sz val="9"/>
        <color indexed="63"/>
        <rFont val="宋体"/>
        <family val="0"/>
      </rPr>
      <t xml:space="preserve">米，沥青砂子嵌缝）
</t>
    </r>
    <r>
      <rPr>
        <sz val="9"/>
        <color indexed="63"/>
        <rFont val="Arial"/>
        <family val="2"/>
      </rPr>
      <t>2.300</t>
    </r>
    <r>
      <rPr>
        <sz val="9"/>
        <color indexed="63"/>
        <rFont val="宋体"/>
        <family val="0"/>
      </rPr>
      <t xml:space="preserve">厚级配砂石垫层
</t>
    </r>
    <r>
      <rPr>
        <sz val="9"/>
        <color indexed="63"/>
        <rFont val="Arial"/>
        <family val="2"/>
      </rPr>
      <t>3.</t>
    </r>
    <r>
      <rPr>
        <sz val="9"/>
        <color indexed="63"/>
        <rFont val="宋体"/>
        <family val="0"/>
      </rPr>
      <t>素土压实，压实系数大于等于</t>
    </r>
    <r>
      <rPr>
        <sz val="9"/>
        <color indexed="63"/>
        <rFont val="Arial"/>
        <family val="2"/>
      </rPr>
      <t>0.93
4.40</t>
    </r>
    <r>
      <rPr>
        <sz val="9"/>
        <color indexed="63"/>
        <rFont val="宋体"/>
        <family val="0"/>
      </rPr>
      <t>厚</t>
    </r>
    <r>
      <rPr>
        <sz val="9"/>
        <color indexed="63"/>
        <rFont val="Arial"/>
        <family val="2"/>
      </rPr>
      <t>C20</t>
    </r>
    <r>
      <rPr>
        <sz val="9"/>
        <color indexed="63"/>
        <rFont val="宋体"/>
        <family val="0"/>
      </rPr>
      <t>细石混凝土，内配双向</t>
    </r>
    <r>
      <rPr>
        <sz val="9"/>
        <color indexed="63"/>
        <rFont val="Arial"/>
        <family val="2"/>
      </rPr>
      <t>Φ6@150</t>
    </r>
    <r>
      <rPr>
        <sz val="9"/>
        <color indexed="63"/>
        <rFont val="宋体"/>
        <family val="0"/>
      </rPr>
      <t>，分隔缝</t>
    </r>
    <r>
      <rPr>
        <sz val="9"/>
        <color indexed="63"/>
        <rFont val="Arial"/>
        <family val="2"/>
      </rPr>
      <t>6</t>
    </r>
    <r>
      <rPr>
        <sz val="9"/>
        <color indexed="63"/>
        <rFont val="宋体"/>
        <family val="0"/>
      </rPr>
      <t>米设置一道，缝宽</t>
    </r>
    <r>
      <rPr>
        <sz val="9"/>
        <color indexed="63"/>
        <rFont val="Arial"/>
        <family val="2"/>
      </rPr>
      <t>20</t>
    </r>
    <r>
      <rPr>
        <sz val="9"/>
        <color indexed="63"/>
        <rFont val="宋体"/>
        <family val="0"/>
      </rPr>
      <t xml:space="preserve">，聚氨酯密封膏填缝
</t>
    </r>
    <r>
      <rPr>
        <sz val="9"/>
        <color indexed="63"/>
        <rFont val="Arial"/>
        <family val="2"/>
      </rPr>
      <t>5.4+3TPZ</t>
    </r>
    <r>
      <rPr>
        <sz val="9"/>
        <color indexed="63"/>
        <rFont val="宋体"/>
        <family val="0"/>
      </rPr>
      <t xml:space="preserve">分子自粘防水卷材
</t>
    </r>
    <r>
      <rPr>
        <sz val="9"/>
        <color indexed="63"/>
        <rFont val="Arial"/>
        <family val="2"/>
      </rPr>
      <t>6.50</t>
    </r>
    <r>
      <rPr>
        <sz val="9"/>
        <color indexed="63"/>
        <rFont val="宋体"/>
        <family val="0"/>
      </rPr>
      <t>厚</t>
    </r>
    <r>
      <rPr>
        <sz val="9"/>
        <color indexed="63"/>
        <rFont val="Arial"/>
        <family val="2"/>
      </rPr>
      <t>BS</t>
    </r>
    <r>
      <rPr>
        <sz val="9"/>
        <color indexed="63"/>
        <rFont val="宋体"/>
        <family val="0"/>
      </rPr>
      <t xml:space="preserve">改性防火保温板
</t>
    </r>
    <r>
      <rPr>
        <sz val="9"/>
        <color indexed="63"/>
        <rFont val="Arial"/>
        <family val="2"/>
      </rPr>
      <t>7.25</t>
    </r>
    <r>
      <rPr>
        <sz val="9"/>
        <color indexed="63"/>
        <rFont val="宋体"/>
        <family val="0"/>
      </rPr>
      <t>厚</t>
    </r>
    <r>
      <rPr>
        <sz val="9"/>
        <color indexed="63"/>
        <rFont val="Arial"/>
        <family val="2"/>
      </rPr>
      <t>1:3</t>
    </r>
    <r>
      <rPr>
        <sz val="9"/>
        <color indexed="63"/>
        <rFont val="宋体"/>
        <family val="0"/>
      </rPr>
      <t>水泥砂浆找平</t>
    </r>
  </si>
  <si>
    <r>
      <t>1.20</t>
    </r>
    <r>
      <rPr>
        <sz val="9"/>
        <color indexed="63"/>
        <rFont val="宋体"/>
        <family val="0"/>
      </rPr>
      <t>厚</t>
    </r>
    <r>
      <rPr>
        <sz val="9"/>
        <color indexed="63"/>
        <rFont val="Arial"/>
        <family val="2"/>
      </rPr>
      <t>1:2</t>
    </r>
    <r>
      <rPr>
        <sz val="9"/>
        <color indexed="63"/>
        <rFont val="宋体"/>
        <family val="0"/>
      </rPr>
      <t xml:space="preserve">水泥砂浆
</t>
    </r>
    <r>
      <rPr>
        <sz val="9"/>
        <color indexed="63"/>
        <rFont val="Arial"/>
        <family val="2"/>
      </rPr>
      <t>2.20</t>
    </r>
    <r>
      <rPr>
        <sz val="9"/>
        <color indexed="63"/>
        <rFont val="宋体"/>
        <family val="0"/>
      </rPr>
      <t>厚</t>
    </r>
    <r>
      <rPr>
        <sz val="9"/>
        <color indexed="63"/>
        <rFont val="Arial"/>
        <family val="2"/>
      </rPr>
      <t>1:2.5</t>
    </r>
    <r>
      <rPr>
        <sz val="9"/>
        <color indexed="63"/>
        <rFont val="宋体"/>
        <family val="0"/>
      </rPr>
      <t xml:space="preserve">水泥砂浆找平层
</t>
    </r>
    <r>
      <rPr>
        <sz val="9"/>
        <color indexed="63"/>
        <rFont val="Arial"/>
        <family val="2"/>
      </rPr>
      <t>3.</t>
    </r>
    <r>
      <rPr>
        <sz val="9"/>
        <color indexed="63"/>
        <rFont val="宋体"/>
        <family val="0"/>
      </rPr>
      <t>铺</t>
    </r>
    <r>
      <rPr>
        <sz val="9"/>
        <color indexed="63"/>
        <rFont val="Arial"/>
        <family val="2"/>
      </rPr>
      <t>0.3</t>
    </r>
    <r>
      <rPr>
        <sz val="9"/>
        <color indexed="63"/>
        <rFont val="宋体"/>
        <family val="0"/>
      </rPr>
      <t xml:space="preserve">厚塑料膜隔离层
</t>
    </r>
    <r>
      <rPr>
        <sz val="9"/>
        <color indexed="63"/>
        <rFont val="Arial"/>
        <family val="2"/>
      </rPr>
      <t>4.4+3</t>
    </r>
    <r>
      <rPr>
        <sz val="9"/>
        <color indexed="63"/>
        <rFont val="宋体"/>
        <family val="0"/>
      </rPr>
      <t>厚</t>
    </r>
    <r>
      <rPr>
        <sz val="9"/>
        <color indexed="63"/>
        <rFont val="Arial"/>
        <family val="2"/>
      </rPr>
      <t>TPZ</t>
    </r>
    <r>
      <rPr>
        <sz val="9"/>
        <color indexed="63"/>
        <rFont val="宋体"/>
        <family val="0"/>
      </rPr>
      <t xml:space="preserve">分子自粘防
水卷材
</t>
    </r>
    <r>
      <rPr>
        <sz val="9"/>
        <color indexed="63"/>
        <rFont val="Arial"/>
        <family val="2"/>
      </rPr>
      <t>5.20</t>
    </r>
    <r>
      <rPr>
        <sz val="9"/>
        <color indexed="63"/>
        <rFont val="宋体"/>
        <family val="0"/>
      </rPr>
      <t>厚</t>
    </r>
    <r>
      <rPr>
        <sz val="9"/>
        <color indexed="63"/>
        <rFont val="Arial"/>
        <family val="2"/>
      </rPr>
      <t>1:2.5</t>
    </r>
    <r>
      <rPr>
        <sz val="9"/>
        <color indexed="63"/>
        <rFont val="宋体"/>
        <family val="0"/>
      </rPr>
      <t xml:space="preserve">水泥砂浆找平层
</t>
    </r>
    <r>
      <rPr>
        <sz val="9"/>
        <color indexed="63"/>
        <rFont val="Arial"/>
        <family val="2"/>
      </rPr>
      <t>6.50</t>
    </r>
    <r>
      <rPr>
        <sz val="9"/>
        <color indexed="63"/>
        <rFont val="宋体"/>
        <family val="0"/>
      </rPr>
      <t>厚</t>
    </r>
    <r>
      <rPr>
        <sz val="9"/>
        <color indexed="63"/>
        <rFont val="Arial"/>
        <family val="2"/>
      </rPr>
      <t>BS</t>
    </r>
    <r>
      <rPr>
        <sz val="9"/>
        <color indexed="63"/>
        <rFont val="宋体"/>
        <family val="0"/>
      </rPr>
      <t>改性防火保温板</t>
    </r>
  </si>
  <si>
    <r>
      <t>1.20</t>
    </r>
    <r>
      <rPr>
        <sz val="9"/>
        <color indexed="63"/>
        <rFont val="宋体"/>
        <family val="0"/>
      </rPr>
      <t>厚</t>
    </r>
    <r>
      <rPr>
        <sz val="9"/>
        <color indexed="63"/>
        <rFont val="Arial"/>
        <family val="2"/>
      </rPr>
      <t>1:2</t>
    </r>
    <r>
      <rPr>
        <sz val="9"/>
        <color indexed="63"/>
        <rFont val="宋体"/>
        <family val="0"/>
      </rPr>
      <t xml:space="preserve">水泥砂浆
</t>
    </r>
    <r>
      <rPr>
        <sz val="9"/>
        <color indexed="63"/>
        <rFont val="Arial"/>
        <family val="2"/>
      </rPr>
      <t>2.50</t>
    </r>
    <r>
      <rPr>
        <sz val="9"/>
        <color indexed="63"/>
        <rFont val="宋体"/>
        <family val="0"/>
      </rPr>
      <t>厚</t>
    </r>
    <r>
      <rPr>
        <sz val="9"/>
        <color indexed="63"/>
        <rFont val="Arial"/>
        <family val="2"/>
      </rPr>
      <t>C20</t>
    </r>
    <r>
      <rPr>
        <sz val="9"/>
        <color indexed="63"/>
        <rFont val="宋体"/>
        <family val="0"/>
      </rPr>
      <t xml:space="preserve">细石混凝土
</t>
    </r>
    <r>
      <rPr>
        <sz val="9"/>
        <color indexed="63"/>
        <rFont val="Arial"/>
        <family val="2"/>
      </rPr>
      <t>3.</t>
    </r>
    <r>
      <rPr>
        <sz val="9"/>
        <color indexed="63"/>
        <rFont val="宋体"/>
        <family val="0"/>
      </rPr>
      <t>铺</t>
    </r>
    <r>
      <rPr>
        <sz val="9"/>
        <color indexed="63"/>
        <rFont val="Arial"/>
        <family val="2"/>
      </rPr>
      <t>0.3</t>
    </r>
    <r>
      <rPr>
        <sz val="9"/>
        <color indexed="63"/>
        <rFont val="宋体"/>
        <family val="0"/>
      </rPr>
      <t xml:space="preserve">厚塑料膜隔离层
</t>
    </r>
    <r>
      <rPr>
        <sz val="9"/>
        <color indexed="63"/>
        <rFont val="Arial"/>
        <family val="2"/>
      </rPr>
      <t>4.4+3</t>
    </r>
    <r>
      <rPr>
        <sz val="9"/>
        <color indexed="63"/>
        <rFont val="宋体"/>
        <family val="0"/>
      </rPr>
      <t>厚</t>
    </r>
    <r>
      <rPr>
        <sz val="9"/>
        <color indexed="63"/>
        <rFont val="Arial"/>
        <family val="2"/>
      </rPr>
      <t>TPZ</t>
    </r>
    <r>
      <rPr>
        <sz val="9"/>
        <color indexed="63"/>
        <rFont val="宋体"/>
        <family val="0"/>
      </rPr>
      <t xml:space="preserve">分子自粘防水卷材
</t>
    </r>
    <r>
      <rPr>
        <sz val="9"/>
        <color indexed="63"/>
        <rFont val="Arial"/>
        <family val="2"/>
      </rPr>
      <t>5.100</t>
    </r>
    <r>
      <rPr>
        <sz val="9"/>
        <color indexed="63"/>
        <rFont val="宋体"/>
        <family val="0"/>
      </rPr>
      <t>厚</t>
    </r>
    <r>
      <rPr>
        <sz val="9"/>
        <color indexed="63"/>
        <rFont val="Arial"/>
        <family val="2"/>
      </rPr>
      <t>C15</t>
    </r>
    <r>
      <rPr>
        <sz val="9"/>
        <color indexed="63"/>
        <rFont val="宋体"/>
        <family val="0"/>
      </rPr>
      <t>混凝土垫层</t>
    </r>
  </si>
  <si>
    <r>
      <t>1.</t>
    </r>
    <r>
      <rPr>
        <sz val="9"/>
        <color indexed="63"/>
        <rFont val="宋体"/>
        <family val="0"/>
      </rPr>
      <t>部位</t>
    </r>
    <r>
      <rPr>
        <sz val="9"/>
        <color indexed="63"/>
        <rFont val="Arial"/>
        <family val="2"/>
      </rPr>
      <t>:</t>
    </r>
    <r>
      <rPr>
        <sz val="9"/>
        <color indexed="63"/>
        <rFont val="宋体"/>
        <family val="0"/>
      </rPr>
      <t xml:space="preserve">雨篷
</t>
    </r>
    <r>
      <rPr>
        <sz val="9"/>
        <color indexed="63"/>
        <rFont val="Arial"/>
        <family val="2"/>
      </rPr>
      <t>2.</t>
    </r>
    <r>
      <rPr>
        <sz val="9"/>
        <color indexed="63"/>
        <rFont val="宋体"/>
        <family val="0"/>
      </rPr>
      <t>成品镀锌钢管雨水管</t>
    </r>
    <r>
      <rPr>
        <sz val="9"/>
        <color indexed="63"/>
        <rFont val="Arial"/>
        <family val="2"/>
      </rPr>
      <t xml:space="preserve">Φ50 </t>
    </r>
    <r>
      <rPr>
        <sz val="9"/>
        <color indexed="63"/>
        <rFont val="宋体"/>
        <family val="0"/>
      </rPr>
      <t>青</t>
    </r>
    <r>
      <rPr>
        <sz val="9"/>
        <color indexed="63"/>
        <rFont val="Arial"/>
        <family val="2"/>
      </rPr>
      <t>02J02-14-1</t>
    </r>
  </si>
  <si>
    <r>
      <rPr>
        <sz val="9"/>
        <color indexed="63"/>
        <rFont val="宋体"/>
        <family val="0"/>
      </rPr>
      <t>泛水参照青</t>
    </r>
    <r>
      <rPr>
        <sz val="9"/>
        <color indexed="63"/>
        <rFont val="Arial"/>
        <family val="2"/>
      </rPr>
      <t>09J202-1-P12-5</t>
    </r>
  </si>
  <si>
    <r>
      <t>1.</t>
    </r>
    <r>
      <rPr>
        <sz val="9"/>
        <color indexed="63"/>
        <rFont val="宋体"/>
        <family val="0"/>
      </rPr>
      <t>保温隔热部位</t>
    </r>
    <r>
      <rPr>
        <sz val="9"/>
        <color indexed="63"/>
        <rFont val="Arial"/>
        <family val="2"/>
      </rPr>
      <t>:</t>
    </r>
    <r>
      <rPr>
        <sz val="9"/>
        <color indexed="63"/>
        <rFont val="宋体"/>
        <family val="0"/>
      </rPr>
      <t xml:space="preserve">雨棚板顶、挑檐底部、顶部
</t>
    </r>
    <r>
      <rPr>
        <sz val="9"/>
        <color indexed="63"/>
        <rFont val="Arial"/>
        <family val="2"/>
      </rPr>
      <t>2.30</t>
    </r>
    <r>
      <rPr>
        <sz val="9"/>
        <color indexed="63"/>
        <rFont val="宋体"/>
        <family val="0"/>
      </rPr>
      <t>厚</t>
    </r>
    <r>
      <rPr>
        <sz val="9"/>
        <color indexed="63"/>
        <rFont val="Arial"/>
        <family val="2"/>
      </rPr>
      <t>BS</t>
    </r>
    <r>
      <rPr>
        <sz val="9"/>
        <color indexed="63"/>
        <rFont val="宋体"/>
        <family val="0"/>
      </rPr>
      <t>防火保温板（</t>
    </r>
    <r>
      <rPr>
        <sz val="9"/>
        <color indexed="63"/>
        <rFont val="Arial"/>
        <family val="2"/>
      </rPr>
      <t>A</t>
    </r>
    <r>
      <rPr>
        <sz val="9"/>
        <color indexed="63"/>
        <rFont val="宋体"/>
        <family val="0"/>
      </rPr>
      <t xml:space="preserve">级）
</t>
    </r>
    <r>
      <rPr>
        <sz val="9"/>
        <color indexed="63"/>
        <rFont val="Arial"/>
        <family val="2"/>
      </rPr>
      <t>3.1:6</t>
    </r>
    <r>
      <rPr>
        <sz val="9"/>
        <color indexed="63"/>
        <rFont val="宋体"/>
        <family val="0"/>
      </rPr>
      <t>水泥焦渣找坡最薄处</t>
    </r>
    <r>
      <rPr>
        <sz val="9"/>
        <color indexed="63"/>
        <rFont val="Arial"/>
        <family val="2"/>
      </rPr>
      <t>30</t>
    </r>
    <r>
      <rPr>
        <sz val="9"/>
        <color indexed="63"/>
        <rFont val="宋体"/>
        <family val="0"/>
      </rPr>
      <t>厚</t>
    </r>
  </si>
  <si>
    <r>
      <rPr>
        <sz val="9"/>
        <color indexed="63"/>
        <rFont val="宋体"/>
        <family val="0"/>
      </rPr>
      <t>保温隔热墙面</t>
    </r>
  </si>
  <si>
    <r>
      <t>1.</t>
    </r>
    <r>
      <rPr>
        <sz val="9"/>
        <color indexed="63"/>
        <rFont val="宋体"/>
        <family val="0"/>
      </rPr>
      <t>保温隔热部位</t>
    </r>
    <r>
      <rPr>
        <sz val="9"/>
        <color indexed="63"/>
        <rFont val="Arial"/>
        <family val="2"/>
      </rPr>
      <t>:</t>
    </r>
    <r>
      <rPr>
        <sz val="9"/>
        <color indexed="63"/>
        <rFont val="宋体"/>
        <family val="0"/>
      </rPr>
      <t xml:space="preserve">外墙面
</t>
    </r>
    <r>
      <rPr>
        <sz val="9"/>
        <color indexed="63"/>
        <rFont val="Arial"/>
        <family val="2"/>
      </rPr>
      <t>2.</t>
    </r>
    <r>
      <rPr>
        <sz val="9"/>
        <color indexed="63"/>
        <rFont val="宋体"/>
        <family val="0"/>
      </rPr>
      <t>保温隔热材料品种、规格及厚度</t>
    </r>
    <r>
      <rPr>
        <sz val="9"/>
        <color indexed="63"/>
        <rFont val="Arial"/>
        <family val="2"/>
      </rPr>
      <t>:80</t>
    </r>
    <r>
      <rPr>
        <sz val="9"/>
        <color indexed="63"/>
        <rFont val="宋体"/>
        <family val="0"/>
      </rPr>
      <t>厚装饰保温一体板</t>
    </r>
    <r>
      <rPr>
        <sz val="9"/>
        <color indexed="63"/>
        <rFont val="Arial"/>
        <family val="2"/>
      </rPr>
      <t>(</t>
    </r>
    <r>
      <rPr>
        <sz val="9"/>
        <color indexed="63"/>
        <rFont val="宋体"/>
        <family val="0"/>
      </rPr>
      <t>面层为石材</t>
    </r>
    <r>
      <rPr>
        <sz val="9"/>
        <color indexed="63"/>
        <rFont val="Arial"/>
        <family val="2"/>
      </rPr>
      <t>,BS</t>
    </r>
    <r>
      <rPr>
        <sz val="9"/>
        <color indexed="63"/>
        <rFont val="宋体"/>
        <family val="0"/>
      </rPr>
      <t>改性防火保温板</t>
    </r>
    <r>
      <rPr>
        <sz val="9"/>
        <color indexed="63"/>
        <rFont val="Arial"/>
        <family val="2"/>
      </rPr>
      <t xml:space="preserve"> </t>
    </r>
    <r>
      <rPr>
        <sz val="9"/>
        <color indexed="63"/>
        <rFont val="宋体"/>
        <family val="0"/>
      </rPr>
      <t>）</t>
    </r>
  </si>
  <si>
    <r>
      <t>1.</t>
    </r>
    <r>
      <rPr>
        <sz val="9"/>
        <color indexed="63"/>
        <rFont val="宋体"/>
        <family val="0"/>
      </rPr>
      <t>保温隔热部位</t>
    </r>
    <r>
      <rPr>
        <sz val="9"/>
        <color indexed="63"/>
        <rFont val="Arial"/>
        <family val="2"/>
      </rPr>
      <t>:</t>
    </r>
    <r>
      <rPr>
        <sz val="9"/>
        <color indexed="63"/>
        <rFont val="宋体"/>
        <family val="0"/>
      </rPr>
      <t xml:space="preserve">外墙面及栏板
</t>
    </r>
    <r>
      <rPr>
        <sz val="9"/>
        <color indexed="63"/>
        <rFont val="Arial"/>
        <family val="2"/>
      </rPr>
      <t>2.</t>
    </r>
    <r>
      <rPr>
        <sz val="9"/>
        <color indexed="63"/>
        <rFont val="宋体"/>
        <family val="0"/>
      </rPr>
      <t>保温隔热材料品种、规格及厚度</t>
    </r>
    <r>
      <rPr>
        <sz val="9"/>
        <color indexed="63"/>
        <rFont val="Arial"/>
        <family val="2"/>
      </rPr>
      <t>:80</t>
    </r>
    <r>
      <rPr>
        <sz val="9"/>
        <color indexed="63"/>
        <rFont val="宋体"/>
        <family val="0"/>
      </rPr>
      <t>厚装饰保温一体板</t>
    </r>
    <r>
      <rPr>
        <sz val="9"/>
        <color indexed="63"/>
        <rFont val="Arial"/>
        <family val="2"/>
      </rPr>
      <t>(</t>
    </r>
    <r>
      <rPr>
        <sz val="9"/>
        <color indexed="63"/>
        <rFont val="宋体"/>
        <family val="0"/>
      </rPr>
      <t>面层为涂料</t>
    </r>
    <r>
      <rPr>
        <sz val="9"/>
        <color indexed="63"/>
        <rFont val="Arial"/>
        <family val="2"/>
      </rPr>
      <t>,BS</t>
    </r>
    <r>
      <rPr>
        <sz val="9"/>
        <color indexed="63"/>
        <rFont val="宋体"/>
        <family val="0"/>
      </rPr>
      <t>改性防火保温板</t>
    </r>
    <r>
      <rPr>
        <sz val="9"/>
        <color indexed="63"/>
        <rFont val="Arial"/>
        <family val="2"/>
      </rPr>
      <t xml:space="preserve"> </t>
    </r>
    <r>
      <rPr>
        <sz val="9"/>
        <color indexed="63"/>
        <rFont val="宋体"/>
        <family val="0"/>
      </rPr>
      <t>）</t>
    </r>
  </si>
  <si>
    <r>
      <t>1.</t>
    </r>
    <r>
      <rPr>
        <sz val="9"/>
        <color indexed="63"/>
        <rFont val="宋体"/>
        <family val="0"/>
      </rPr>
      <t>保温隔热部位</t>
    </r>
    <r>
      <rPr>
        <sz val="9"/>
        <color indexed="63"/>
        <rFont val="Arial"/>
        <family val="2"/>
      </rPr>
      <t>:</t>
    </r>
    <r>
      <rPr>
        <sz val="9"/>
        <color indexed="63"/>
        <rFont val="宋体"/>
        <family val="0"/>
      </rPr>
      <t xml:space="preserve">外墙面及栏板
</t>
    </r>
    <r>
      <rPr>
        <sz val="9"/>
        <color indexed="63"/>
        <rFont val="Arial"/>
        <family val="2"/>
      </rPr>
      <t>2.</t>
    </r>
    <r>
      <rPr>
        <sz val="9"/>
        <color indexed="63"/>
        <rFont val="宋体"/>
        <family val="0"/>
      </rPr>
      <t>保温隔热材料品种、规格及厚度</t>
    </r>
    <r>
      <rPr>
        <sz val="9"/>
        <color indexed="63"/>
        <rFont val="Arial"/>
        <family val="2"/>
      </rPr>
      <t>:30</t>
    </r>
    <r>
      <rPr>
        <sz val="9"/>
        <color indexed="63"/>
        <rFont val="宋体"/>
        <family val="0"/>
      </rPr>
      <t>厚装饰保温一体板</t>
    </r>
    <r>
      <rPr>
        <sz val="9"/>
        <color indexed="63"/>
        <rFont val="Arial"/>
        <family val="2"/>
      </rPr>
      <t>(</t>
    </r>
    <r>
      <rPr>
        <sz val="9"/>
        <color indexed="63"/>
        <rFont val="宋体"/>
        <family val="0"/>
      </rPr>
      <t>面层为涂料</t>
    </r>
    <r>
      <rPr>
        <sz val="9"/>
        <color indexed="63"/>
        <rFont val="Arial"/>
        <family val="2"/>
      </rPr>
      <t>,BS</t>
    </r>
    <r>
      <rPr>
        <sz val="9"/>
        <color indexed="63"/>
        <rFont val="宋体"/>
        <family val="0"/>
      </rPr>
      <t>改性防火保温板</t>
    </r>
    <r>
      <rPr>
        <sz val="9"/>
        <color indexed="63"/>
        <rFont val="Arial"/>
        <family val="2"/>
      </rPr>
      <t xml:space="preserve"> </t>
    </r>
    <r>
      <rPr>
        <sz val="9"/>
        <color indexed="63"/>
        <rFont val="宋体"/>
        <family val="0"/>
      </rPr>
      <t>）</t>
    </r>
  </si>
  <si>
    <r>
      <t>1.20</t>
    </r>
    <r>
      <rPr>
        <sz val="9"/>
        <color indexed="63"/>
        <rFont val="宋体"/>
        <family val="0"/>
      </rPr>
      <t>厚</t>
    </r>
    <r>
      <rPr>
        <sz val="9"/>
        <color indexed="63"/>
        <rFont val="Arial"/>
        <family val="2"/>
      </rPr>
      <t>1:2</t>
    </r>
    <r>
      <rPr>
        <sz val="9"/>
        <color indexed="63"/>
        <rFont val="宋体"/>
        <family val="0"/>
      </rPr>
      <t xml:space="preserve">水泥砂浆
</t>
    </r>
    <r>
      <rPr>
        <sz val="9"/>
        <color indexed="63"/>
        <rFont val="Arial"/>
        <family val="2"/>
      </rPr>
      <t>2.</t>
    </r>
    <r>
      <rPr>
        <sz val="9"/>
        <color indexed="63"/>
        <rFont val="宋体"/>
        <family val="0"/>
      </rPr>
      <t>防水混凝土底板，抗渗等级</t>
    </r>
    <r>
      <rPr>
        <sz val="9"/>
        <color indexed="63"/>
        <rFont val="Arial"/>
        <family val="2"/>
      </rPr>
      <t>P6
3.20</t>
    </r>
    <r>
      <rPr>
        <sz val="9"/>
        <color indexed="63"/>
        <rFont val="宋体"/>
        <family val="0"/>
      </rPr>
      <t>厚</t>
    </r>
    <r>
      <rPr>
        <sz val="9"/>
        <color indexed="63"/>
        <rFont val="Arial"/>
        <family val="2"/>
      </rPr>
      <t>1:2.5</t>
    </r>
    <r>
      <rPr>
        <sz val="9"/>
        <color indexed="63"/>
        <rFont val="宋体"/>
        <family val="0"/>
      </rPr>
      <t xml:space="preserve">水泥砂浆找平层
</t>
    </r>
    <r>
      <rPr>
        <sz val="9"/>
        <color indexed="63"/>
        <rFont val="Arial"/>
        <family val="2"/>
      </rPr>
      <t>4.</t>
    </r>
    <r>
      <rPr>
        <sz val="9"/>
        <color indexed="63"/>
        <rFont val="宋体"/>
        <family val="0"/>
      </rPr>
      <t>铺</t>
    </r>
    <r>
      <rPr>
        <sz val="9"/>
        <color indexed="63"/>
        <rFont val="Arial"/>
        <family val="2"/>
      </rPr>
      <t>0.3</t>
    </r>
    <r>
      <rPr>
        <sz val="9"/>
        <color indexed="63"/>
        <rFont val="宋体"/>
        <family val="0"/>
      </rPr>
      <t xml:space="preserve">厚塑料膜隔离层
</t>
    </r>
    <r>
      <rPr>
        <sz val="9"/>
        <color indexed="63"/>
        <rFont val="Arial"/>
        <family val="2"/>
      </rPr>
      <t>5.4+3</t>
    </r>
    <r>
      <rPr>
        <sz val="9"/>
        <color indexed="63"/>
        <rFont val="宋体"/>
        <family val="0"/>
      </rPr>
      <t>厚</t>
    </r>
    <r>
      <rPr>
        <sz val="9"/>
        <color indexed="63"/>
        <rFont val="Arial"/>
        <family val="2"/>
      </rPr>
      <t>TPZ</t>
    </r>
    <r>
      <rPr>
        <sz val="9"/>
        <color indexed="63"/>
        <rFont val="宋体"/>
        <family val="0"/>
      </rPr>
      <t xml:space="preserve">分子自粘防水卷材
</t>
    </r>
    <r>
      <rPr>
        <sz val="9"/>
        <color indexed="63"/>
        <rFont val="Arial"/>
        <family val="2"/>
      </rPr>
      <t>6.20</t>
    </r>
    <r>
      <rPr>
        <sz val="9"/>
        <color indexed="63"/>
        <rFont val="宋体"/>
        <family val="0"/>
      </rPr>
      <t>厚</t>
    </r>
    <r>
      <rPr>
        <sz val="9"/>
        <color indexed="63"/>
        <rFont val="Arial"/>
        <family val="2"/>
      </rPr>
      <t>1:2.5</t>
    </r>
    <r>
      <rPr>
        <sz val="9"/>
        <color indexed="63"/>
        <rFont val="宋体"/>
        <family val="0"/>
      </rPr>
      <t xml:space="preserve">水泥砂浆找平层
</t>
    </r>
    <r>
      <rPr>
        <sz val="9"/>
        <color indexed="63"/>
        <rFont val="Arial"/>
        <family val="2"/>
      </rPr>
      <t>7.50</t>
    </r>
    <r>
      <rPr>
        <sz val="9"/>
        <color indexed="63"/>
        <rFont val="宋体"/>
        <family val="0"/>
      </rPr>
      <t>厚</t>
    </r>
    <r>
      <rPr>
        <sz val="9"/>
        <color indexed="63"/>
        <rFont val="Arial"/>
        <family val="2"/>
      </rPr>
      <t>BS</t>
    </r>
    <r>
      <rPr>
        <sz val="9"/>
        <color indexed="63"/>
        <rFont val="宋体"/>
        <family val="0"/>
      </rPr>
      <t>改性防火保温板</t>
    </r>
  </si>
  <si>
    <r>
      <t>1.</t>
    </r>
    <r>
      <rPr>
        <sz val="9"/>
        <color indexed="63"/>
        <rFont val="宋体"/>
        <family val="0"/>
      </rPr>
      <t xml:space="preserve">保温隔热部位：周边、非周边地面
</t>
    </r>
    <r>
      <rPr>
        <sz val="9"/>
        <color indexed="63"/>
        <rFont val="Arial"/>
        <family val="2"/>
      </rPr>
      <t>2.</t>
    </r>
    <r>
      <rPr>
        <sz val="9"/>
        <color indexed="63"/>
        <rFont val="宋体"/>
        <family val="0"/>
      </rPr>
      <t>保温隔热材料品种、规格、厚度：</t>
    </r>
    <r>
      <rPr>
        <sz val="9"/>
        <color indexed="63"/>
        <rFont val="Arial"/>
        <family val="2"/>
      </rPr>
      <t>50</t>
    </r>
    <r>
      <rPr>
        <sz val="9"/>
        <color indexed="63"/>
        <rFont val="宋体"/>
        <family val="0"/>
      </rPr>
      <t>厚</t>
    </r>
    <r>
      <rPr>
        <sz val="9"/>
        <color indexed="63"/>
        <rFont val="Arial"/>
        <family val="2"/>
      </rPr>
      <t>BS</t>
    </r>
    <r>
      <rPr>
        <sz val="9"/>
        <color indexed="63"/>
        <rFont val="宋体"/>
        <family val="0"/>
      </rPr>
      <t>防火保温板</t>
    </r>
  </si>
  <si>
    <r>
      <t>1.</t>
    </r>
    <r>
      <rPr>
        <sz val="9"/>
        <color indexed="63"/>
        <rFont val="宋体"/>
        <family val="0"/>
      </rPr>
      <t>隔离层部位</t>
    </r>
    <r>
      <rPr>
        <sz val="9"/>
        <color indexed="63"/>
        <rFont val="Arial"/>
        <family val="2"/>
      </rPr>
      <t>:±0.00m</t>
    </r>
    <r>
      <rPr>
        <sz val="9"/>
        <color indexed="63"/>
        <rFont val="宋体"/>
        <family val="0"/>
      </rPr>
      <t xml:space="preserve">以下埋入土中的混凝土或砌体结构
</t>
    </r>
    <r>
      <rPr>
        <sz val="9"/>
        <color indexed="63"/>
        <rFont val="Arial"/>
        <family val="2"/>
      </rPr>
      <t>2.</t>
    </r>
    <r>
      <rPr>
        <sz val="9"/>
        <color indexed="63"/>
        <rFont val="宋体"/>
        <family val="0"/>
      </rPr>
      <t>隔离层做法</t>
    </r>
    <r>
      <rPr>
        <sz val="9"/>
        <color indexed="63"/>
        <rFont val="Arial"/>
        <family val="2"/>
      </rPr>
      <t>:(</t>
    </r>
    <r>
      <rPr>
        <sz val="9"/>
        <color indexed="63"/>
        <rFont val="宋体"/>
        <family val="0"/>
      </rPr>
      <t>砌体结
构表面应先用</t>
    </r>
    <r>
      <rPr>
        <sz val="9"/>
        <color indexed="63"/>
        <rFont val="Arial"/>
        <family val="2"/>
      </rPr>
      <t>1:2</t>
    </r>
    <r>
      <rPr>
        <sz val="9"/>
        <color indexed="63"/>
        <rFont val="宋体"/>
        <family val="0"/>
      </rPr>
      <t>水泥砂浆抹面</t>
    </r>
    <r>
      <rPr>
        <sz val="9"/>
        <color indexed="63"/>
        <rFont val="Arial"/>
        <family val="2"/>
      </rPr>
      <t>20</t>
    </r>
    <r>
      <rPr>
        <sz val="9"/>
        <color indexed="63"/>
        <rFont val="宋体"/>
        <family val="0"/>
      </rPr>
      <t>厚</t>
    </r>
    <r>
      <rPr>
        <sz val="9"/>
        <color indexed="63"/>
        <rFont val="Arial"/>
        <family val="2"/>
      </rPr>
      <t>),</t>
    </r>
    <r>
      <rPr>
        <sz val="9"/>
        <color indexed="63"/>
        <rFont val="宋体"/>
        <family val="0"/>
      </rPr>
      <t>其表面刷沥青冷底子油两遍</t>
    </r>
    <r>
      <rPr>
        <sz val="9"/>
        <color indexed="63"/>
        <rFont val="Arial"/>
        <family val="2"/>
      </rPr>
      <t>,</t>
    </r>
    <r>
      <rPr>
        <sz val="9"/>
        <color indexed="63"/>
        <rFont val="宋体"/>
        <family val="0"/>
      </rPr>
      <t>沥青胶泥涂层</t>
    </r>
    <r>
      <rPr>
        <sz val="9"/>
        <color indexed="63"/>
        <rFont val="Arial"/>
        <family val="2"/>
      </rPr>
      <t>,</t>
    </r>
    <r>
      <rPr>
        <sz val="9"/>
        <color indexed="63"/>
        <rFont val="宋体"/>
        <family val="0"/>
      </rPr>
      <t>厚度≥</t>
    </r>
    <r>
      <rPr>
        <sz val="9"/>
        <color indexed="63"/>
        <rFont val="Arial"/>
        <family val="2"/>
      </rPr>
      <t>300μm</t>
    </r>
    <r>
      <rPr>
        <sz val="9"/>
        <color indexed="63"/>
        <rFont val="宋体"/>
        <family val="0"/>
      </rPr>
      <t>。</t>
    </r>
  </si>
  <si>
    <r>
      <rPr>
        <sz val="9"/>
        <color indexed="63"/>
        <rFont val="宋体"/>
        <family val="0"/>
      </rPr>
      <t>块料楼地面</t>
    </r>
  </si>
  <si>
    <r>
      <rPr>
        <sz val="9"/>
        <color indexed="63"/>
        <rFont val="宋体"/>
        <family val="0"/>
      </rPr>
      <t>图集：青</t>
    </r>
    <r>
      <rPr>
        <sz val="9"/>
        <color indexed="63"/>
        <rFont val="Arial"/>
        <family val="2"/>
      </rPr>
      <t>02J01-47-</t>
    </r>
    <r>
      <rPr>
        <sz val="9"/>
        <color indexed="63"/>
        <rFont val="宋体"/>
        <family val="0"/>
      </rPr>
      <t>地</t>
    </r>
    <r>
      <rPr>
        <sz val="9"/>
        <color indexed="63"/>
        <rFont val="Arial"/>
        <family val="2"/>
      </rPr>
      <t>28
1.</t>
    </r>
    <r>
      <rPr>
        <sz val="9"/>
        <color indexed="63"/>
        <rFont val="宋体"/>
        <family val="0"/>
      </rPr>
      <t>铺</t>
    </r>
    <r>
      <rPr>
        <sz val="9"/>
        <color indexed="63"/>
        <rFont val="Arial"/>
        <family val="2"/>
      </rPr>
      <t>6~10</t>
    </r>
    <r>
      <rPr>
        <sz val="9"/>
        <color indexed="63"/>
        <rFont val="宋体"/>
        <family val="0"/>
      </rPr>
      <t xml:space="preserve">厚地砖地面，干水泥擦缝
</t>
    </r>
    <r>
      <rPr>
        <sz val="9"/>
        <color indexed="63"/>
        <rFont val="Arial"/>
        <family val="2"/>
      </rPr>
      <t>2.5</t>
    </r>
    <r>
      <rPr>
        <sz val="9"/>
        <color indexed="63"/>
        <rFont val="宋体"/>
        <family val="0"/>
      </rPr>
      <t>厚</t>
    </r>
    <r>
      <rPr>
        <sz val="9"/>
        <color indexed="63"/>
        <rFont val="Arial"/>
        <family val="2"/>
      </rPr>
      <t>1:2.5</t>
    </r>
    <r>
      <rPr>
        <sz val="9"/>
        <color indexed="63"/>
        <rFont val="宋体"/>
        <family val="0"/>
      </rPr>
      <t xml:space="preserve">水泥砂浆粘结层（内掺建筑胶）
</t>
    </r>
    <r>
      <rPr>
        <sz val="9"/>
        <color indexed="63"/>
        <rFont val="Arial"/>
        <family val="2"/>
      </rPr>
      <t>3.20</t>
    </r>
    <r>
      <rPr>
        <sz val="9"/>
        <color indexed="63"/>
        <rFont val="宋体"/>
        <family val="0"/>
      </rPr>
      <t>厚</t>
    </r>
    <r>
      <rPr>
        <sz val="9"/>
        <color indexed="63"/>
        <rFont val="Arial"/>
        <family val="2"/>
      </rPr>
      <t>1:3</t>
    </r>
    <r>
      <rPr>
        <sz val="9"/>
        <color indexed="63"/>
        <rFont val="宋体"/>
        <family val="0"/>
      </rPr>
      <t xml:space="preserve">干硬性水泥砂浆结合层（内掺建筑胶）
</t>
    </r>
    <r>
      <rPr>
        <sz val="9"/>
        <color indexed="63"/>
        <rFont val="Arial"/>
        <family val="2"/>
      </rPr>
      <t>4.</t>
    </r>
    <r>
      <rPr>
        <sz val="9"/>
        <color indexed="63"/>
        <rFont val="宋体"/>
        <family val="0"/>
      </rPr>
      <t xml:space="preserve">水泥浆一道（内掺建筑胶）
</t>
    </r>
    <r>
      <rPr>
        <sz val="9"/>
        <color indexed="63"/>
        <rFont val="Arial"/>
        <family val="2"/>
      </rPr>
      <t>5.60</t>
    </r>
    <r>
      <rPr>
        <sz val="9"/>
        <color indexed="63"/>
        <rFont val="宋体"/>
        <family val="0"/>
      </rPr>
      <t>厚</t>
    </r>
    <r>
      <rPr>
        <sz val="9"/>
        <color indexed="63"/>
        <rFont val="Arial"/>
        <family val="2"/>
      </rPr>
      <t>C15</t>
    </r>
    <r>
      <rPr>
        <sz val="9"/>
        <color indexed="63"/>
        <rFont val="宋体"/>
        <family val="0"/>
      </rPr>
      <t xml:space="preserve">混凝土垫层
</t>
    </r>
    <r>
      <rPr>
        <sz val="9"/>
        <color indexed="63"/>
        <rFont val="Arial"/>
        <family val="2"/>
      </rPr>
      <t>6.150</t>
    </r>
    <r>
      <rPr>
        <sz val="9"/>
        <color indexed="63"/>
        <rFont val="宋体"/>
        <family val="0"/>
      </rPr>
      <t>厚</t>
    </r>
    <r>
      <rPr>
        <sz val="9"/>
        <color indexed="63"/>
        <rFont val="Arial"/>
        <family val="2"/>
      </rPr>
      <t>3:7</t>
    </r>
    <r>
      <rPr>
        <sz val="9"/>
        <color indexed="63"/>
        <rFont val="宋体"/>
        <family val="0"/>
      </rPr>
      <t xml:space="preserve">灰土
</t>
    </r>
    <r>
      <rPr>
        <sz val="9"/>
        <color indexed="63"/>
        <rFont val="Arial"/>
        <family val="2"/>
      </rPr>
      <t>7.</t>
    </r>
    <r>
      <rPr>
        <sz val="9"/>
        <color indexed="63"/>
        <rFont val="宋体"/>
        <family val="0"/>
      </rPr>
      <t>素土夯实</t>
    </r>
  </si>
  <si>
    <r>
      <rPr>
        <sz val="9"/>
        <color indexed="63"/>
        <rFont val="宋体"/>
        <family val="0"/>
      </rPr>
      <t>图集：青</t>
    </r>
    <r>
      <rPr>
        <sz val="9"/>
        <color indexed="63"/>
        <rFont val="Arial"/>
        <family val="2"/>
      </rPr>
      <t>02J01-48-</t>
    </r>
    <r>
      <rPr>
        <sz val="9"/>
        <color indexed="63"/>
        <rFont val="宋体"/>
        <family val="0"/>
      </rPr>
      <t>地</t>
    </r>
    <r>
      <rPr>
        <sz val="9"/>
        <color indexed="63"/>
        <rFont val="Arial"/>
        <family val="2"/>
      </rPr>
      <t>29
1.</t>
    </r>
    <r>
      <rPr>
        <sz val="9"/>
        <color indexed="63"/>
        <rFont val="宋体"/>
        <family val="0"/>
      </rPr>
      <t>铺</t>
    </r>
    <r>
      <rPr>
        <sz val="9"/>
        <color indexed="63"/>
        <rFont val="Arial"/>
        <family val="2"/>
      </rPr>
      <t>8~10</t>
    </r>
    <r>
      <rPr>
        <sz val="9"/>
        <color indexed="63"/>
        <rFont val="宋体"/>
        <family val="0"/>
      </rPr>
      <t xml:space="preserve">厚地砖地面，干水泥擦缝
</t>
    </r>
    <r>
      <rPr>
        <sz val="9"/>
        <color indexed="63"/>
        <rFont val="Arial"/>
        <family val="2"/>
      </rPr>
      <t>2.</t>
    </r>
    <r>
      <rPr>
        <sz val="9"/>
        <color indexed="63"/>
        <rFont val="宋体"/>
        <family val="0"/>
      </rPr>
      <t xml:space="preserve">撒素水泥面
</t>
    </r>
    <r>
      <rPr>
        <sz val="9"/>
        <color indexed="63"/>
        <rFont val="Arial"/>
        <family val="2"/>
      </rPr>
      <t>3.30</t>
    </r>
    <r>
      <rPr>
        <sz val="9"/>
        <color indexed="63"/>
        <rFont val="宋体"/>
        <family val="0"/>
      </rPr>
      <t>厚</t>
    </r>
    <r>
      <rPr>
        <sz val="9"/>
        <color indexed="63"/>
        <rFont val="Arial"/>
        <family val="2"/>
      </rPr>
      <t>1:3</t>
    </r>
    <r>
      <rPr>
        <sz val="9"/>
        <color indexed="63"/>
        <rFont val="宋体"/>
        <family val="0"/>
      </rPr>
      <t xml:space="preserve">干硬性水泥砂浆结合层
</t>
    </r>
    <r>
      <rPr>
        <sz val="9"/>
        <color indexed="63"/>
        <rFont val="Arial"/>
        <family val="2"/>
      </rPr>
      <t>4.1.5</t>
    </r>
    <r>
      <rPr>
        <sz val="9"/>
        <color indexed="63"/>
        <rFont val="宋体"/>
        <family val="0"/>
      </rPr>
      <t>厚合成高分子涂膜防水层，四周翻起</t>
    </r>
    <r>
      <rPr>
        <sz val="9"/>
        <color indexed="63"/>
        <rFont val="Arial"/>
        <family val="2"/>
      </rPr>
      <t>150</t>
    </r>
    <r>
      <rPr>
        <sz val="9"/>
        <color indexed="63"/>
        <rFont val="宋体"/>
        <family val="0"/>
      </rPr>
      <t xml:space="preserve">高
</t>
    </r>
    <r>
      <rPr>
        <sz val="9"/>
        <color indexed="63"/>
        <rFont val="Arial"/>
        <family val="2"/>
      </rPr>
      <t>5.1:3</t>
    </r>
    <r>
      <rPr>
        <sz val="9"/>
        <color indexed="63"/>
        <rFont val="宋体"/>
        <family val="0"/>
      </rPr>
      <t>厚水泥砂浆找坡层，最薄处</t>
    </r>
    <r>
      <rPr>
        <sz val="9"/>
        <color indexed="63"/>
        <rFont val="Arial"/>
        <family val="2"/>
      </rPr>
      <t>20</t>
    </r>
    <r>
      <rPr>
        <sz val="9"/>
        <color indexed="63"/>
        <rFont val="宋体"/>
        <family val="0"/>
      </rPr>
      <t xml:space="preserve">厚，坡向地漏，一次抹平
</t>
    </r>
    <r>
      <rPr>
        <sz val="9"/>
        <color indexed="63"/>
        <rFont val="Arial"/>
        <family val="2"/>
      </rPr>
      <t>6.60</t>
    </r>
    <r>
      <rPr>
        <sz val="9"/>
        <color indexed="63"/>
        <rFont val="宋体"/>
        <family val="0"/>
      </rPr>
      <t>厚</t>
    </r>
    <r>
      <rPr>
        <sz val="9"/>
        <color indexed="63"/>
        <rFont val="Arial"/>
        <family val="2"/>
      </rPr>
      <t>C15</t>
    </r>
    <r>
      <rPr>
        <sz val="9"/>
        <color indexed="63"/>
        <rFont val="宋体"/>
        <family val="0"/>
      </rPr>
      <t xml:space="preserve">混凝土垫层
</t>
    </r>
    <r>
      <rPr>
        <sz val="9"/>
        <color indexed="63"/>
        <rFont val="Arial"/>
        <family val="2"/>
      </rPr>
      <t>7.</t>
    </r>
    <r>
      <rPr>
        <sz val="9"/>
        <color indexed="63"/>
        <rFont val="宋体"/>
        <family val="0"/>
      </rPr>
      <t>素土夯实</t>
    </r>
  </si>
  <si>
    <r>
      <rPr>
        <sz val="9"/>
        <color indexed="63"/>
        <rFont val="宋体"/>
        <family val="0"/>
      </rPr>
      <t>图集：青</t>
    </r>
    <r>
      <rPr>
        <sz val="9"/>
        <color indexed="63"/>
        <rFont val="Arial"/>
        <family val="2"/>
      </rPr>
      <t>02J01-40-</t>
    </r>
    <r>
      <rPr>
        <sz val="9"/>
        <color indexed="63"/>
        <rFont val="宋体"/>
        <family val="0"/>
      </rPr>
      <t>地</t>
    </r>
    <r>
      <rPr>
        <sz val="9"/>
        <color indexed="63"/>
        <rFont val="Arial"/>
        <family val="2"/>
      </rPr>
      <t>61.20</t>
    </r>
    <r>
      <rPr>
        <sz val="9"/>
        <color indexed="63"/>
        <rFont val="宋体"/>
        <family val="0"/>
      </rPr>
      <t>厚</t>
    </r>
    <r>
      <rPr>
        <sz val="9"/>
        <color indexed="63"/>
        <rFont val="Arial"/>
        <family val="2"/>
      </rPr>
      <t>1:2</t>
    </r>
    <r>
      <rPr>
        <sz val="9"/>
        <color indexed="63"/>
        <rFont val="宋体"/>
        <family val="0"/>
      </rPr>
      <t xml:space="preserve">水泥砂浆压实抹光
</t>
    </r>
    <r>
      <rPr>
        <sz val="9"/>
        <color indexed="63"/>
        <rFont val="Arial"/>
        <family val="2"/>
      </rPr>
      <t>2.</t>
    </r>
    <r>
      <rPr>
        <sz val="9"/>
        <color indexed="63"/>
        <rFont val="宋体"/>
        <family val="0"/>
      </rPr>
      <t xml:space="preserve">水泥浆一道
</t>
    </r>
    <r>
      <rPr>
        <sz val="9"/>
        <color indexed="63"/>
        <rFont val="Arial"/>
        <family val="2"/>
      </rPr>
      <t>3.35</t>
    </r>
    <r>
      <rPr>
        <sz val="9"/>
        <color indexed="63"/>
        <rFont val="宋体"/>
        <family val="0"/>
      </rPr>
      <t>厚</t>
    </r>
    <r>
      <rPr>
        <sz val="9"/>
        <color indexed="63"/>
        <rFont val="Arial"/>
        <family val="2"/>
      </rPr>
      <t>C20</t>
    </r>
    <r>
      <rPr>
        <sz val="9"/>
        <color indexed="63"/>
        <rFont val="宋体"/>
        <family val="0"/>
      </rPr>
      <t xml:space="preserve">细石混凝土随打随抹平
</t>
    </r>
    <r>
      <rPr>
        <sz val="9"/>
        <color indexed="63"/>
        <rFont val="Arial"/>
        <family val="2"/>
      </rPr>
      <t>4.1.5</t>
    </r>
    <r>
      <rPr>
        <sz val="9"/>
        <color indexed="63"/>
        <rFont val="宋体"/>
        <family val="0"/>
      </rPr>
      <t>厚合成高分子涂膜防水层，四周卷起</t>
    </r>
    <r>
      <rPr>
        <sz val="9"/>
        <color indexed="63"/>
        <rFont val="Arial"/>
        <family val="2"/>
      </rPr>
      <t>150</t>
    </r>
    <r>
      <rPr>
        <sz val="9"/>
        <color indexed="63"/>
        <rFont val="宋体"/>
        <family val="0"/>
      </rPr>
      <t xml:space="preserve">高
</t>
    </r>
    <r>
      <rPr>
        <sz val="9"/>
        <color indexed="63"/>
        <rFont val="Arial"/>
        <family val="2"/>
      </rPr>
      <t>5.1:3</t>
    </r>
    <r>
      <rPr>
        <sz val="9"/>
        <color indexed="63"/>
        <rFont val="宋体"/>
        <family val="0"/>
      </rPr>
      <t>水泥砂浆找坡层，最薄处</t>
    </r>
    <r>
      <rPr>
        <sz val="9"/>
        <color indexed="63"/>
        <rFont val="Arial"/>
        <family val="2"/>
      </rPr>
      <t>20</t>
    </r>
    <r>
      <rPr>
        <sz val="9"/>
        <color indexed="63"/>
        <rFont val="宋体"/>
        <family val="0"/>
      </rPr>
      <t xml:space="preserve">厚，坡向地漏一次抹平
</t>
    </r>
    <r>
      <rPr>
        <sz val="9"/>
        <color indexed="63"/>
        <rFont val="Arial"/>
        <family val="2"/>
      </rPr>
      <t>6.</t>
    </r>
    <r>
      <rPr>
        <sz val="9"/>
        <color indexed="63"/>
        <rFont val="宋体"/>
        <family val="0"/>
      </rPr>
      <t xml:space="preserve">水泥浆一道
</t>
    </r>
    <r>
      <rPr>
        <sz val="9"/>
        <color indexed="63"/>
        <rFont val="Arial"/>
        <family val="2"/>
      </rPr>
      <t>7.60</t>
    </r>
    <r>
      <rPr>
        <sz val="9"/>
        <color indexed="63"/>
        <rFont val="宋体"/>
        <family val="0"/>
      </rPr>
      <t>厚</t>
    </r>
    <r>
      <rPr>
        <sz val="9"/>
        <color indexed="63"/>
        <rFont val="Arial"/>
        <family val="2"/>
      </rPr>
      <t>C15</t>
    </r>
    <r>
      <rPr>
        <sz val="9"/>
        <color indexed="63"/>
        <rFont val="宋体"/>
        <family val="0"/>
      </rPr>
      <t xml:space="preserve">混凝土垫层
</t>
    </r>
    <r>
      <rPr>
        <sz val="9"/>
        <color indexed="63"/>
        <rFont val="Arial"/>
        <family val="2"/>
      </rPr>
      <t>8.</t>
    </r>
    <r>
      <rPr>
        <sz val="9"/>
        <color indexed="63"/>
        <rFont val="宋体"/>
        <family val="0"/>
      </rPr>
      <t>素土夯实</t>
    </r>
  </si>
  <si>
    <r>
      <rPr>
        <sz val="9"/>
        <color indexed="63"/>
        <rFont val="宋体"/>
        <family val="0"/>
      </rPr>
      <t>图集：青</t>
    </r>
    <r>
      <rPr>
        <sz val="9"/>
        <color indexed="63"/>
        <rFont val="Arial"/>
        <family val="2"/>
      </rPr>
      <t>02J01-73-</t>
    </r>
    <r>
      <rPr>
        <sz val="9"/>
        <color indexed="63"/>
        <rFont val="宋体"/>
        <family val="0"/>
      </rPr>
      <t>楼</t>
    </r>
    <r>
      <rPr>
        <sz val="9"/>
        <color indexed="63"/>
        <rFont val="Arial"/>
        <family val="2"/>
      </rPr>
      <t>41
1.</t>
    </r>
    <r>
      <rPr>
        <sz val="9"/>
        <color indexed="63"/>
        <rFont val="宋体"/>
        <family val="0"/>
      </rPr>
      <t>铺</t>
    </r>
    <r>
      <rPr>
        <sz val="9"/>
        <color indexed="63"/>
        <rFont val="Arial"/>
        <family val="2"/>
      </rPr>
      <t>6-10</t>
    </r>
    <r>
      <rPr>
        <sz val="9"/>
        <color indexed="63"/>
        <rFont val="宋体"/>
        <family val="0"/>
      </rPr>
      <t xml:space="preserve">厚地砖楼面，干水泥擦缝
</t>
    </r>
    <r>
      <rPr>
        <sz val="9"/>
        <color indexed="63"/>
        <rFont val="Arial"/>
        <family val="2"/>
      </rPr>
      <t>2.</t>
    </r>
    <r>
      <rPr>
        <sz val="9"/>
        <color indexed="63"/>
        <rFont val="宋体"/>
        <family val="0"/>
      </rPr>
      <t xml:space="preserve">撒素水泥面
</t>
    </r>
    <r>
      <rPr>
        <sz val="9"/>
        <color indexed="63"/>
        <rFont val="Arial"/>
        <family val="2"/>
      </rPr>
      <t>3.30</t>
    </r>
    <r>
      <rPr>
        <sz val="9"/>
        <color indexed="63"/>
        <rFont val="宋体"/>
        <family val="0"/>
      </rPr>
      <t>厚</t>
    </r>
    <r>
      <rPr>
        <sz val="9"/>
        <color indexed="63"/>
        <rFont val="Arial"/>
        <family val="2"/>
      </rPr>
      <t>1:3</t>
    </r>
    <r>
      <rPr>
        <sz val="9"/>
        <color indexed="63"/>
        <rFont val="宋体"/>
        <family val="0"/>
      </rPr>
      <t xml:space="preserve">干硬性水泥砂浆结合层
</t>
    </r>
    <r>
      <rPr>
        <sz val="9"/>
        <color indexed="63"/>
        <rFont val="Arial"/>
        <family val="2"/>
      </rPr>
      <t>4.1.5</t>
    </r>
    <r>
      <rPr>
        <sz val="9"/>
        <color indexed="63"/>
        <rFont val="宋体"/>
        <family val="0"/>
      </rPr>
      <t>厚合成高分子涂膜防水层四周翻起</t>
    </r>
    <r>
      <rPr>
        <sz val="9"/>
        <color indexed="63"/>
        <rFont val="Arial"/>
        <family val="2"/>
      </rPr>
      <t>150</t>
    </r>
    <r>
      <rPr>
        <sz val="9"/>
        <color indexed="63"/>
        <rFont val="宋体"/>
        <family val="0"/>
      </rPr>
      <t xml:space="preserve">高
</t>
    </r>
    <r>
      <rPr>
        <sz val="9"/>
        <color indexed="63"/>
        <rFont val="Arial"/>
        <family val="2"/>
      </rPr>
      <t>5.1:3</t>
    </r>
    <r>
      <rPr>
        <sz val="9"/>
        <color indexed="63"/>
        <rFont val="宋体"/>
        <family val="0"/>
      </rPr>
      <t>水泥砂浆找坡层，最薄处</t>
    </r>
    <r>
      <rPr>
        <sz val="9"/>
        <color indexed="63"/>
        <rFont val="Arial"/>
        <family val="2"/>
      </rPr>
      <t>20</t>
    </r>
    <r>
      <rPr>
        <sz val="9"/>
        <color indexed="63"/>
        <rFont val="宋体"/>
        <family val="0"/>
      </rPr>
      <t>厚，坡向地漏，一次抹平</t>
    </r>
  </si>
  <si>
    <r>
      <rPr>
        <sz val="9"/>
        <color indexed="63"/>
        <rFont val="宋体"/>
        <family val="0"/>
      </rPr>
      <t>图集：青</t>
    </r>
    <r>
      <rPr>
        <sz val="9"/>
        <color indexed="63"/>
        <rFont val="Arial"/>
        <family val="2"/>
      </rPr>
      <t>02J02-95-</t>
    </r>
    <r>
      <rPr>
        <sz val="9"/>
        <color indexed="63"/>
        <rFont val="宋体"/>
        <family val="0"/>
      </rPr>
      <t>踢</t>
    </r>
    <r>
      <rPr>
        <sz val="9"/>
        <color indexed="63"/>
        <rFont val="Arial"/>
        <family val="2"/>
      </rPr>
      <t>20
1.</t>
    </r>
    <r>
      <rPr>
        <sz val="9"/>
        <color indexed="63"/>
        <rFont val="宋体"/>
        <family val="0"/>
      </rPr>
      <t xml:space="preserve">加气混凝土刷（抹）界面剂一道
</t>
    </r>
    <r>
      <rPr>
        <sz val="9"/>
        <color indexed="63"/>
        <rFont val="Arial"/>
        <family val="2"/>
      </rPr>
      <t>2.6</t>
    </r>
    <r>
      <rPr>
        <sz val="9"/>
        <color indexed="63"/>
        <rFont val="宋体"/>
        <family val="0"/>
      </rPr>
      <t>厚</t>
    </r>
    <r>
      <rPr>
        <sz val="9"/>
        <color indexed="63"/>
        <rFont val="Arial"/>
        <family val="2"/>
      </rPr>
      <t>1:1:6</t>
    </r>
    <r>
      <rPr>
        <sz val="9"/>
        <color indexed="63"/>
        <rFont val="宋体"/>
        <family val="0"/>
      </rPr>
      <t xml:space="preserve">水泥石灰膏砂浆打底扫毛
</t>
    </r>
    <r>
      <rPr>
        <sz val="9"/>
        <color indexed="63"/>
        <rFont val="Arial"/>
        <family val="2"/>
      </rPr>
      <t>3.6</t>
    </r>
    <r>
      <rPr>
        <sz val="9"/>
        <color indexed="63"/>
        <rFont val="宋体"/>
        <family val="0"/>
      </rPr>
      <t>厚</t>
    </r>
    <r>
      <rPr>
        <sz val="9"/>
        <color indexed="63"/>
        <rFont val="Arial"/>
        <family val="2"/>
      </rPr>
      <t>1:2</t>
    </r>
    <r>
      <rPr>
        <sz val="9"/>
        <color indexed="63"/>
        <rFont val="宋体"/>
        <family val="0"/>
      </rPr>
      <t xml:space="preserve">水泥砂浆粘结层
</t>
    </r>
    <r>
      <rPr>
        <sz val="9"/>
        <color indexed="63"/>
        <rFont val="Arial"/>
        <family val="2"/>
      </rPr>
      <t>4.</t>
    </r>
    <r>
      <rPr>
        <sz val="9"/>
        <color indexed="63"/>
        <rFont val="宋体"/>
        <family val="0"/>
      </rPr>
      <t>铺</t>
    </r>
    <r>
      <rPr>
        <sz val="9"/>
        <color indexed="63"/>
        <rFont val="Arial"/>
        <family val="2"/>
      </rPr>
      <t>6~10</t>
    </r>
    <r>
      <rPr>
        <sz val="9"/>
        <color indexed="63"/>
        <rFont val="宋体"/>
        <family val="0"/>
      </rPr>
      <t>厚地砖踢脚</t>
    </r>
  </si>
  <si>
    <r>
      <rPr>
        <sz val="9"/>
        <color indexed="63"/>
        <rFont val="宋体"/>
        <family val="0"/>
      </rPr>
      <t>图集：青</t>
    </r>
    <r>
      <rPr>
        <sz val="9"/>
        <color indexed="63"/>
        <rFont val="Arial"/>
        <family val="2"/>
      </rPr>
      <t>02J02-90-</t>
    </r>
    <r>
      <rPr>
        <sz val="9"/>
        <color indexed="63"/>
        <rFont val="宋体"/>
        <family val="0"/>
      </rPr>
      <t>踢</t>
    </r>
    <r>
      <rPr>
        <sz val="9"/>
        <color indexed="63"/>
        <rFont val="Arial"/>
        <family val="2"/>
      </rPr>
      <t>4
1.5</t>
    </r>
    <r>
      <rPr>
        <sz val="9"/>
        <color indexed="63"/>
        <rFont val="宋体"/>
        <family val="0"/>
      </rPr>
      <t>厚</t>
    </r>
    <r>
      <rPr>
        <sz val="9"/>
        <color indexed="63"/>
        <rFont val="Arial"/>
        <family val="2"/>
      </rPr>
      <t>1:2.5</t>
    </r>
    <r>
      <rPr>
        <sz val="9"/>
        <color indexed="63"/>
        <rFont val="宋体"/>
        <family val="0"/>
      </rPr>
      <t xml:space="preserve">水泥砂浆罩面压实赶光
</t>
    </r>
    <r>
      <rPr>
        <sz val="9"/>
        <color indexed="63"/>
        <rFont val="Arial"/>
        <family val="2"/>
      </rPr>
      <t>2.5</t>
    </r>
    <r>
      <rPr>
        <sz val="9"/>
        <color indexed="63"/>
        <rFont val="宋体"/>
        <family val="0"/>
      </rPr>
      <t>厚</t>
    </r>
    <r>
      <rPr>
        <sz val="9"/>
        <color indexed="63"/>
        <rFont val="Arial"/>
        <family val="2"/>
      </rPr>
      <t>1:0.5:2.5</t>
    </r>
    <r>
      <rPr>
        <sz val="9"/>
        <color indexed="63"/>
        <rFont val="宋体"/>
        <family val="0"/>
      </rPr>
      <t xml:space="preserve">水泥石灰膏砂浆木抹子抹平
</t>
    </r>
    <r>
      <rPr>
        <sz val="9"/>
        <color indexed="63"/>
        <rFont val="Arial"/>
        <family val="2"/>
      </rPr>
      <t>3.8</t>
    </r>
    <r>
      <rPr>
        <sz val="9"/>
        <color indexed="63"/>
        <rFont val="宋体"/>
        <family val="0"/>
      </rPr>
      <t>厚</t>
    </r>
    <r>
      <rPr>
        <sz val="9"/>
        <color indexed="63"/>
        <rFont val="Arial"/>
        <family val="2"/>
      </rPr>
      <t>1:1:6</t>
    </r>
    <r>
      <rPr>
        <sz val="9"/>
        <color indexed="63"/>
        <rFont val="宋体"/>
        <family val="0"/>
      </rPr>
      <t xml:space="preserve">水泥石灰膏
砂浆打底扫毛或划出纹道
</t>
    </r>
    <r>
      <rPr>
        <sz val="9"/>
        <color indexed="63"/>
        <rFont val="Arial"/>
        <family val="2"/>
      </rPr>
      <t>4.</t>
    </r>
    <r>
      <rPr>
        <sz val="9"/>
        <color indexed="63"/>
        <rFont val="宋体"/>
        <family val="0"/>
      </rPr>
      <t>加气混凝土刷界面剂一道</t>
    </r>
  </si>
  <si>
    <r>
      <rPr>
        <sz val="9"/>
        <color indexed="63"/>
        <rFont val="宋体"/>
        <family val="0"/>
      </rPr>
      <t>图集：青</t>
    </r>
    <r>
      <rPr>
        <sz val="9"/>
        <color indexed="63"/>
        <rFont val="Arial"/>
        <family val="2"/>
      </rPr>
      <t>02J01-119-</t>
    </r>
    <r>
      <rPr>
        <sz val="9"/>
        <color indexed="63"/>
        <rFont val="宋体"/>
        <family val="0"/>
      </rPr>
      <t>内</t>
    </r>
    <r>
      <rPr>
        <sz val="9"/>
        <color indexed="63"/>
        <rFont val="Arial"/>
        <family val="2"/>
      </rPr>
      <t>10
1.2</t>
    </r>
    <r>
      <rPr>
        <sz val="9"/>
        <color indexed="63"/>
        <rFont val="宋体"/>
        <family val="0"/>
      </rPr>
      <t xml:space="preserve">厚纸筋灰抹面
</t>
    </r>
    <r>
      <rPr>
        <sz val="9"/>
        <color indexed="63"/>
        <rFont val="Arial"/>
        <family val="2"/>
      </rPr>
      <t>2.6</t>
    </r>
    <r>
      <rPr>
        <sz val="9"/>
        <color indexed="63"/>
        <rFont val="宋体"/>
        <family val="0"/>
      </rPr>
      <t>厚</t>
    </r>
    <r>
      <rPr>
        <sz val="9"/>
        <color indexed="63"/>
        <rFont val="Arial"/>
        <family val="2"/>
      </rPr>
      <t>1:3</t>
    </r>
    <r>
      <rPr>
        <sz val="9"/>
        <color indexed="63"/>
        <rFont val="宋体"/>
        <family val="0"/>
      </rPr>
      <t xml:space="preserve">石灰膏砂浆
</t>
    </r>
    <r>
      <rPr>
        <sz val="9"/>
        <color indexed="63"/>
        <rFont val="Arial"/>
        <family val="2"/>
      </rPr>
      <t>3.8</t>
    </r>
    <r>
      <rPr>
        <sz val="9"/>
        <color indexed="63"/>
        <rFont val="宋体"/>
        <family val="0"/>
      </rPr>
      <t>厚</t>
    </r>
    <r>
      <rPr>
        <sz val="9"/>
        <color indexed="63"/>
        <rFont val="Arial"/>
        <family val="2"/>
      </rPr>
      <t>1:3:9</t>
    </r>
    <r>
      <rPr>
        <sz val="9"/>
        <color indexed="63"/>
        <rFont val="宋体"/>
        <family val="0"/>
      </rPr>
      <t xml:space="preserve">水泥石灰膏砂浆打底划出文丽
</t>
    </r>
    <r>
      <rPr>
        <sz val="9"/>
        <color indexed="63"/>
        <rFont val="Arial"/>
        <family val="2"/>
      </rPr>
      <t>4.</t>
    </r>
    <r>
      <rPr>
        <sz val="9"/>
        <color indexed="63"/>
        <rFont val="宋体"/>
        <family val="0"/>
      </rPr>
      <t>刷界面剂一道</t>
    </r>
  </si>
  <si>
    <r>
      <rPr>
        <sz val="9"/>
        <color indexed="63"/>
        <rFont val="宋体"/>
        <family val="0"/>
      </rPr>
      <t>图集：青</t>
    </r>
    <r>
      <rPr>
        <sz val="9"/>
        <color indexed="63"/>
        <rFont val="Arial"/>
        <family val="2"/>
      </rPr>
      <t>02J01-126-</t>
    </r>
    <r>
      <rPr>
        <sz val="9"/>
        <color indexed="63"/>
        <rFont val="宋体"/>
        <family val="0"/>
      </rPr>
      <t>内</t>
    </r>
    <r>
      <rPr>
        <sz val="9"/>
        <color indexed="63"/>
        <rFont val="Arial"/>
        <family val="2"/>
      </rPr>
      <t>37
1.</t>
    </r>
    <r>
      <rPr>
        <sz val="9"/>
        <color indexed="63"/>
        <rFont val="宋体"/>
        <family val="0"/>
      </rPr>
      <t xml:space="preserve">白水泥擦缝
</t>
    </r>
    <r>
      <rPr>
        <sz val="9"/>
        <color indexed="63"/>
        <rFont val="Arial"/>
        <family val="2"/>
      </rPr>
      <t>2.5-8</t>
    </r>
    <r>
      <rPr>
        <sz val="9"/>
        <color indexed="63"/>
        <rFont val="宋体"/>
        <family val="0"/>
      </rPr>
      <t xml:space="preserve">厚釉面砖
</t>
    </r>
    <r>
      <rPr>
        <sz val="9"/>
        <color indexed="63"/>
        <rFont val="Arial"/>
        <family val="2"/>
      </rPr>
      <t>3.5</t>
    </r>
    <r>
      <rPr>
        <sz val="9"/>
        <color indexed="63"/>
        <rFont val="宋体"/>
        <family val="0"/>
      </rPr>
      <t>厚</t>
    </r>
    <r>
      <rPr>
        <sz val="9"/>
        <color indexed="63"/>
        <rFont val="Arial"/>
        <family val="2"/>
      </rPr>
      <t>1:2</t>
    </r>
    <r>
      <rPr>
        <sz val="9"/>
        <color indexed="63"/>
        <rFont val="宋体"/>
        <family val="0"/>
      </rPr>
      <t xml:space="preserve">建筑胶水泥砂浆结合层
</t>
    </r>
    <r>
      <rPr>
        <sz val="9"/>
        <color indexed="63"/>
        <rFont val="Arial"/>
        <family val="2"/>
      </rPr>
      <t>4.1.5</t>
    </r>
    <r>
      <rPr>
        <sz val="9"/>
        <color indexed="63"/>
        <rFont val="宋体"/>
        <family val="0"/>
      </rPr>
      <t xml:space="preserve">厚水泥聚合物涂膜防水层
</t>
    </r>
    <r>
      <rPr>
        <sz val="9"/>
        <color indexed="63"/>
        <rFont val="Arial"/>
        <family val="2"/>
      </rPr>
      <t>4.6</t>
    </r>
    <r>
      <rPr>
        <sz val="9"/>
        <color indexed="63"/>
        <rFont val="宋体"/>
        <family val="0"/>
      </rPr>
      <t>厚</t>
    </r>
    <r>
      <rPr>
        <sz val="9"/>
        <color indexed="63"/>
        <rFont val="Arial"/>
        <family val="2"/>
      </rPr>
      <t>1:0.5:2.5</t>
    </r>
    <r>
      <rPr>
        <sz val="9"/>
        <color indexed="63"/>
        <rFont val="宋体"/>
        <family val="0"/>
      </rPr>
      <t xml:space="preserve">水泥石灰膏砂浆压实抹平
</t>
    </r>
    <r>
      <rPr>
        <sz val="9"/>
        <color indexed="63"/>
        <rFont val="Arial"/>
        <family val="2"/>
      </rPr>
      <t>5.8</t>
    </r>
    <r>
      <rPr>
        <sz val="9"/>
        <color indexed="63"/>
        <rFont val="宋体"/>
        <family val="0"/>
      </rPr>
      <t>厚</t>
    </r>
    <r>
      <rPr>
        <sz val="9"/>
        <color indexed="63"/>
        <rFont val="Arial"/>
        <family val="2"/>
      </rPr>
      <t>1:1:6</t>
    </r>
    <r>
      <rPr>
        <sz val="9"/>
        <color indexed="63"/>
        <rFont val="宋体"/>
        <family val="0"/>
      </rPr>
      <t xml:space="preserve">水泥石灰膏砂浆打底扫毛
</t>
    </r>
    <r>
      <rPr>
        <sz val="9"/>
        <color indexed="63"/>
        <rFont val="Arial"/>
        <family val="2"/>
      </rPr>
      <t>6.</t>
    </r>
    <r>
      <rPr>
        <sz val="9"/>
        <color indexed="63"/>
        <rFont val="宋体"/>
        <family val="0"/>
      </rPr>
      <t>刷界面剂一道甩毛</t>
    </r>
  </si>
  <si>
    <r>
      <t>1.</t>
    </r>
    <r>
      <rPr>
        <sz val="9"/>
        <color indexed="63"/>
        <rFont val="宋体"/>
        <family val="0"/>
      </rPr>
      <t>刷内墙涂料</t>
    </r>
  </si>
  <si>
    <r>
      <t>1.</t>
    </r>
    <r>
      <rPr>
        <sz val="9"/>
        <color indexed="63"/>
        <rFont val="宋体"/>
        <family val="0"/>
      </rPr>
      <t>喷乳胶漆</t>
    </r>
  </si>
  <si>
    <r>
      <rPr>
        <sz val="9"/>
        <color indexed="63"/>
        <rFont val="宋体"/>
        <family val="0"/>
      </rPr>
      <t>图集：青</t>
    </r>
    <r>
      <rPr>
        <sz val="9"/>
        <color indexed="63"/>
        <rFont val="Arial"/>
        <family val="2"/>
      </rPr>
      <t>02J01-142-</t>
    </r>
    <r>
      <rPr>
        <sz val="9"/>
        <color indexed="63"/>
        <rFont val="宋体"/>
        <family val="0"/>
      </rPr>
      <t>棚</t>
    </r>
    <r>
      <rPr>
        <sz val="9"/>
        <color indexed="63"/>
        <rFont val="Arial"/>
        <family val="2"/>
      </rPr>
      <t>6B
1.5</t>
    </r>
    <r>
      <rPr>
        <sz val="9"/>
        <color indexed="63"/>
        <rFont val="宋体"/>
        <family val="0"/>
      </rPr>
      <t>厚</t>
    </r>
    <r>
      <rPr>
        <sz val="9"/>
        <color indexed="63"/>
        <rFont val="Arial"/>
        <family val="2"/>
      </rPr>
      <t>1:0.3:2.5</t>
    </r>
    <r>
      <rPr>
        <sz val="9"/>
        <color indexed="63"/>
        <rFont val="宋体"/>
        <family val="0"/>
      </rPr>
      <t xml:space="preserve">水泥石灰膏砂浆抹面找平
</t>
    </r>
    <r>
      <rPr>
        <sz val="9"/>
        <color indexed="63"/>
        <rFont val="Arial"/>
        <family val="2"/>
      </rPr>
      <t>2.5</t>
    </r>
    <r>
      <rPr>
        <sz val="9"/>
        <color indexed="63"/>
        <rFont val="宋体"/>
        <family val="0"/>
      </rPr>
      <t>厚</t>
    </r>
    <r>
      <rPr>
        <sz val="9"/>
        <color indexed="63"/>
        <rFont val="Arial"/>
        <family val="2"/>
      </rPr>
      <t>1:0.3:3</t>
    </r>
    <r>
      <rPr>
        <sz val="9"/>
        <color indexed="63"/>
        <rFont val="宋体"/>
        <family val="0"/>
      </rPr>
      <t xml:space="preserve">水泥石灰膏砂浆打底扫毛
</t>
    </r>
    <r>
      <rPr>
        <sz val="9"/>
        <color indexed="63"/>
        <rFont val="Arial"/>
        <family val="2"/>
      </rPr>
      <t>3.</t>
    </r>
    <r>
      <rPr>
        <sz val="9"/>
        <color indexed="63"/>
        <rFont val="宋体"/>
        <family val="0"/>
      </rPr>
      <t>刷素水泥浆一道</t>
    </r>
  </si>
  <si>
    <r>
      <rPr>
        <sz val="9"/>
        <color indexed="63"/>
        <rFont val="宋体"/>
        <family val="0"/>
      </rPr>
      <t xml:space="preserve">部位：雨棚底
</t>
    </r>
    <r>
      <rPr>
        <sz val="9"/>
        <color indexed="63"/>
        <rFont val="Arial"/>
        <family val="2"/>
      </rPr>
      <t>1.</t>
    </r>
    <r>
      <rPr>
        <sz val="9"/>
        <color indexed="63"/>
        <rFont val="宋体"/>
        <family val="0"/>
      </rPr>
      <t>外墙防水涂料</t>
    </r>
  </si>
  <si>
    <r>
      <rPr>
        <sz val="9"/>
        <color indexed="63"/>
        <rFont val="宋体"/>
        <family val="0"/>
      </rPr>
      <t>图集：青</t>
    </r>
    <r>
      <rPr>
        <sz val="9"/>
        <color indexed="63"/>
        <rFont val="Arial"/>
        <family val="2"/>
      </rPr>
      <t>02J01-153-</t>
    </r>
    <r>
      <rPr>
        <sz val="9"/>
        <color indexed="63"/>
        <rFont val="宋体"/>
        <family val="0"/>
      </rPr>
      <t>棚</t>
    </r>
    <r>
      <rPr>
        <sz val="9"/>
        <color indexed="63"/>
        <rFont val="Arial"/>
        <family val="2"/>
      </rPr>
      <t>32</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</si>
  <si>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给水
</t>
    </r>
    <r>
      <rPr>
        <sz val="9"/>
        <color indexed="63"/>
        <rFont val="Arial"/>
        <family val="2"/>
      </rPr>
      <t>3.</t>
    </r>
    <r>
      <rPr>
        <sz val="9"/>
        <color indexed="63"/>
        <rFont val="宋体"/>
        <family val="0"/>
      </rPr>
      <t>材质</t>
    </r>
    <r>
      <rPr>
        <sz val="9"/>
        <color indexed="63"/>
        <rFont val="Arial"/>
        <family val="2"/>
      </rPr>
      <t>:PE</t>
    </r>
    <r>
      <rPr>
        <sz val="9"/>
        <color indexed="63"/>
        <rFont val="宋体"/>
        <family val="0"/>
      </rPr>
      <t xml:space="preserve">给水管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粘接连接
</t>
    </r>
    <r>
      <rPr>
        <sz val="9"/>
        <color indexed="63"/>
        <rFont val="Arial"/>
        <family val="2"/>
      </rPr>
      <t>5.</t>
    </r>
    <r>
      <rPr>
        <sz val="9"/>
        <color indexed="63"/>
        <rFont val="宋体"/>
        <family val="0"/>
      </rPr>
      <t xml:space="preserve">压力试验及吹、洗设计要求
</t>
    </r>
    <r>
      <rPr>
        <sz val="9"/>
        <color indexed="63"/>
        <rFont val="Arial"/>
        <family val="2"/>
      </rPr>
      <t>6.</t>
    </r>
    <r>
      <rPr>
        <sz val="9"/>
        <color indexed="63"/>
        <rFont val="宋体"/>
        <family val="0"/>
      </rPr>
      <t>规格</t>
    </r>
    <r>
      <rPr>
        <sz val="9"/>
        <color indexed="63"/>
        <rFont val="Arial"/>
        <family val="2"/>
      </rPr>
      <t>:DN50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</si>
  <si>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给水
</t>
    </r>
    <r>
      <rPr>
        <sz val="9"/>
        <color indexed="63"/>
        <rFont val="Arial"/>
        <family val="2"/>
      </rPr>
      <t>3.</t>
    </r>
    <r>
      <rPr>
        <sz val="9"/>
        <color indexed="63"/>
        <rFont val="宋体"/>
        <family val="0"/>
      </rPr>
      <t>材质</t>
    </r>
    <r>
      <rPr>
        <sz val="9"/>
        <color indexed="63"/>
        <rFont val="Arial"/>
        <family val="2"/>
      </rPr>
      <t>:PE</t>
    </r>
    <r>
      <rPr>
        <sz val="9"/>
        <color indexed="63"/>
        <rFont val="宋体"/>
        <family val="0"/>
      </rPr>
      <t xml:space="preserve">给水管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粘接连接
</t>
    </r>
    <r>
      <rPr>
        <sz val="9"/>
        <color indexed="63"/>
        <rFont val="Arial"/>
        <family val="2"/>
      </rPr>
      <t>5.</t>
    </r>
    <r>
      <rPr>
        <sz val="9"/>
        <color indexed="63"/>
        <rFont val="宋体"/>
        <family val="0"/>
      </rPr>
      <t xml:space="preserve">压力试验及吹、洗设计要求
</t>
    </r>
    <r>
      <rPr>
        <sz val="9"/>
        <color indexed="63"/>
        <rFont val="Arial"/>
        <family val="2"/>
      </rPr>
      <t>6.</t>
    </r>
    <r>
      <rPr>
        <sz val="9"/>
        <color indexed="63"/>
        <rFont val="宋体"/>
        <family val="0"/>
      </rPr>
      <t>规格</t>
    </r>
    <r>
      <rPr>
        <sz val="9"/>
        <color indexed="63"/>
        <rFont val="Arial"/>
        <family val="2"/>
      </rPr>
      <t>:DN32</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</si>
  <si>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给水
</t>
    </r>
    <r>
      <rPr>
        <sz val="9"/>
        <color indexed="63"/>
        <rFont val="Arial"/>
        <family val="2"/>
      </rPr>
      <t>3.</t>
    </r>
    <r>
      <rPr>
        <sz val="9"/>
        <color indexed="63"/>
        <rFont val="宋体"/>
        <family val="0"/>
      </rPr>
      <t>材质</t>
    </r>
    <r>
      <rPr>
        <sz val="9"/>
        <color indexed="63"/>
        <rFont val="Arial"/>
        <family val="2"/>
      </rPr>
      <t>:PE</t>
    </r>
    <r>
      <rPr>
        <sz val="9"/>
        <color indexed="63"/>
        <rFont val="宋体"/>
        <family val="0"/>
      </rPr>
      <t xml:space="preserve">给水管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粘接连接
</t>
    </r>
    <r>
      <rPr>
        <sz val="9"/>
        <color indexed="63"/>
        <rFont val="Arial"/>
        <family val="2"/>
      </rPr>
      <t>5.</t>
    </r>
    <r>
      <rPr>
        <sz val="9"/>
        <color indexed="63"/>
        <rFont val="宋体"/>
        <family val="0"/>
      </rPr>
      <t xml:space="preserve">压力试验及吹、洗设计要求
</t>
    </r>
    <r>
      <rPr>
        <sz val="9"/>
        <color indexed="63"/>
        <rFont val="Arial"/>
        <family val="2"/>
      </rPr>
      <t>6.</t>
    </r>
    <r>
      <rPr>
        <sz val="9"/>
        <color indexed="63"/>
        <rFont val="宋体"/>
        <family val="0"/>
      </rPr>
      <t>规格</t>
    </r>
    <r>
      <rPr>
        <sz val="9"/>
        <color indexed="63"/>
        <rFont val="Arial"/>
        <family val="2"/>
      </rPr>
      <t>:DN25</t>
    </r>
  </si>
  <si>
    <r>
      <t>1.</t>
    </r>
    <r>
      <rPr>
        <sz val="9"/>
        <color indexed="63"/>
        <rFont val="宋体"/>
        <family val="0"/>
      </rPr>
      <t>名称</t>
    </r>
    <r>
      <rPr>
        <sz val="9"/>
        <color indexed="63"/>
        <rFont val="Arial"/>
        <family val="2"/>
      </rPr>
      <t>:</t>
    </r>
    <r>
      <rPr>
        <sz val="9"/>
        <color indexed="63"/>
        <rFont val="宋体"/>
        <family val="0"/>
      </rPr>
      <t>洗脸盆</t>
    </r>
  </si>
  <si>
    <r>
      <t>1.</t>
    </r>
    <r>
      <rPr>
        <sz val="9"/>
        <color indexed="63"/>
        <rFont val="宋体"/>
        <family val="0"/>
      </rPr>
      <t>名称</t>
    </r>
    <r>
      <rPr>
        <sz val="9"/>
        <color indexed="63"/>
        <rFont val="Arial"/>
        <family val="2"/>
      </rPr>
      <t>:</t>
    </r>
    <r>
      <rPr>
        <sz val="9"/>
        <color indexed="63"/>
        <rFont val="宋体"/>
        <family val="0"/>
      </rPr>
      <t xml:space="preserve">瓷蹲式大便器
</t>
    </r>
    <r>
      <rPr>
        <sz val="9"/>
        <color indexed="63"/>
        <rFont val="Arial"/>
        <family val="2"/>
      </rPr>
      <t>2.</t>
    </r>
    <r>
      <rPr>
        <sz val="9"/>
        <color indexed="63"/>
        <rFont val="宋体"/>
        <family val="0"/>
      </rPr>
      <t>规格、类型</t>
    </r>
    <r>
      <rPr>
        <sz val="9"/>
        <color indexed="63"/>
        <rFont val="Arial"/>
        <family val="2"/>
      </rPr>
      <t>:</t>
    </r>
    <r>
      <rPr>
        <sz val="9"/>
        <color indexed="63"/>
        <rFont val="宋体"/>
        <family val="0"/>
      </rPr>
      <t>脚踏式冲洗阀</t>
    </r>
  </si>
  <si>
    <r>
      <t>1.</t>
    </r>
    <r>
      <rPr>
        <sz val="9"/>
        <color indexed="63"/>
        <rFont val="宋体"/>
        <family val="0"/>
      </rPr>
      <t>类型</t>
    </r>
    <r>
      <rPr>
        <sz val="9"/>
        <color indexed="63"/>
        <rFont val="Arial"/>
        <family val="2"/>
      </rPr>
      <t>:</t>
    </r>
    <r>
      <rPr>
        <sz val="9"/>
        <color indexed="63"/>
        <rFont val="宋体"/>
        <family val="0"/>
      </rPr>
      <t xml:space="preserve">止回阀
</t>
    </r>
    <r>
      <rPr>
        <sz val="9"/>
        <color indexed="63"/>
        <rFont val="Arial"/>
        <family val="2"/>
      </rPr>
      <t>2.</t>
    </r>
    <r>
      <rPr>
        <sz val="9"/>
        <color indexed="63"/>
        <rFont val="宋体"/>
        <family val="0"/>
      </rPr>
      <t>规格、压力等级</t>
    </r>
    <r>
      <rPr>
        <sz val="9"/>
        <color indexed="63"/>
        <rFont val="Arial"/>
        <family val="2"/>
      </rPr>
      <t>:DN25</t>
    </r>
  </si>
  <si>
    <r>
      <t>1.</t>
    </r>
    <r>
      <rPr>
        <sz val="9"/>
        <color indexed="63"/>
        <rFont val="宋体"/>
        <family val="0"/>
      </rPr>
      <t>安装部位</t>
    </r>
    <r>
      <rPr>
        <sz val="9"/>
        <color indexed="63"/>
        <rFont val="Arial"/>
        <family val="2"/>
      </rPr>
      <t>(</t>
    </r>
    <r>
      <rPr>
        <sz val="9"/>
        <color indexed="63"/>
        <rFont val="宋体"/>
        <family val="0"/>
      </rPr>
      <t>室内外）</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型号、规格</t>
    </r>
    <r>
      <rPr>
        <sz val="9"/>
        <color indexed="63"/>
        <rFont val="Arial"/>
        <family val="2"/>
      </rPr>
      <t>:DN50</t>
    </r>
  </si>
  <si>
    <r>
      <t>1.</t>
    </r>
    <r>
      <rPr>
        <sz val="9"/>
        <color indexed="63"/>
        <rFont val="宋体"/>
        <family val="0"/>
      </rPr>
      <t>类型</t>
    </r>
    <r>
      <rPr>
        <sz val="9"/>
        <color indexed="63"/>
        <rFont val="Arial"/>
        <family val="2"/>
      </rPr>
      <t>:</t>
    </r>
    <r>
      <rPr>
        <sz val="9"/>
        <color indexed="63"/>
        <rFont val="宋体"/>
        <family val="0"/>
      </rPr>
      <t xml:space="preserve">通用阀门
</t>
    </r>
    <r>
      <rPr>
        <sz val="9"/>
        <color indexed="63"/>
        <rFont val="Arial"/>
        <family val="2"/>
      </rPr>
      <t>2.</t>
    </r>
    <r>
      <rPr>
        <sz val="9"/>
        <color indexed="63"/>
        <rFont val="宋体"/>
        <family val="0"/>
      </rPr>
      <t>规格、压力等级</t>
    </r>
    <r>
      <rPr>
        <sz val="9"/>
        <color indexed="63"/>
        <rFont val="Arial"/>
        <family val="2"/>
      </rPr>
      <t>:DN50</t>
    </r>
  </si>
  <si>
    <r>
      <rPr>
        <sz val="9"/>
        <color indexed="63"/>
        <rFont val="宋体"/>
        <family val="0"/>
      </rPr>
      <t>螺纹阀门</t>
    </r>
  </si>
  <si>
    <r>
      <t>1.</t>
    </r>
    <r>
      <rPr>
        <sz val="9"/>
        <color indexed="63"/>
        <rFont val="宋体"/>
        <family val="0"/>
      </rPr>
      <t>类型</t>
    </r>
    <r>
      <rPr>
        <sz val="9"/>
        <color indexed="63"/>
        <rFont val="Arial"/>
        <family val="2"/>
      </rPr>
      <t>:</t>
    </r>
    <r>
      <rPr>
        <sz val="9"/>
        <color indexed="63"/>
        <rFont val="宋体"/>
        <family val="0"/>
      </rPr>
      <t xml:space="preserve">防回流污染止回阀
</t>
    </r>
    <r>
      <rPr>
        <sz val="9"/>
        <color indexed="63"/>
        <rFont val="Arial"/>
        <family val="2"/>
      </rPr>
      <t>2.</t>
    </r>
    <r>
      <rPr>
        <sz val="9"/>
        <color indexed="63"/>
        <rFont val="宋体"/>
        <family val="0"/>
      </rPr>
      <t>规格、压力等级</t>
    </r>
    <r>
      <rPr>
        <sz val="9"/>
        <color indexed="63"/>
        <rFont val="Arial"/>
        <family val="2"/>
      </rPr>
      <t>:DN50</t>
    </r>
  </si>
  <si>
    <r>
      <t>1.</t>
    </r>
    <r>
      <rPr>
        <sz val="9"/>
        <color indexed="63"/>
        <rFont val="宋体"/>
        <family val="0"/>
      </rPr>
      <t>绝热材料品种</t>
    </r>
    <r>
      <rPr>
        <sz val="9"/>
        <color indexed="63"/>
        <rFont val="Arial"/>
        <family val="2"/>
      </rPr>
      <t>:</t>
    </r>
    <r>
      <rPr>
        <sz val="9"/>
        <color indexed="63"/>
        <rFont val="宋体"/>
        <family val="0"/>
      </rPr>
      <t xml:space="preserve">岩棉管壳
</t>
    </r>
    <r>
      <rPr>
        <sz val="9"/>
        <color indexed="63"/>
        <rFont val="Arial"/>
        <family val="2"/>
      </rPr>
      <t>2.</t>
    </r>
    <r>
      <rPr>
        <sz val="9"/>
        <color indexed="63"/>
        <rFont val="宋体"/>
        <family val="0"/>
      </rPr>
      <t>绝热厚度</t>
    </r>
    <r>
      <rPr>
        <sz val="9"/>
        <color indexed="63"/>
        <rFont val="Arial"/>
        <family val="2"/>
      </rPr>
      <t>:20mm</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</si>
  <si>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污水
</t>
    </r>
    <r>
      <rPr>
        <sz val="9"/>
        <color indexed="63"/>
        <rFont val="Arial"/>
        <family val="2"/>
      </rPr>
      <t>3.</t>
    </r>
    <r>
      <rPr>
        <sz val="9"/>
        <color indexed="63"/>
        <rFont val="宋体"/>
        <family val="0"/>
      </rPr>
      <t>材质、规格</t>
    </r>
    <r>
      <rPr>
        <sz val="9"/>
        <color indexed="63"/>
        <rFont val="Arial"/>
        <family val="2"/>
      </rPr>
      <t>:</t>
    </r>
    <r>
      <rPr>
        <sz val="9"/>
        <color indexed="63"/>
        <rFont val="宋体"/>
        <family val="0"/>
      </rPr>
      <t>加强型耐腐蚀型</t>
    </r>
    <r>
      <rPr>
        <sz val="9"/>
        <color indexed="63"/>
        <rFont val="Arial"/>
        <family val="2"/>
      </rPr>
      <t>U-PVC</t>
    </r>
    <r>
      <rPr>
        <sz val="9"/>
        <color indexed="63"/>
        <rFont val="宋体"/>
        <family val="0"/>
      </rPr>
      <t xml:space="preserve">排水管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粘接连接
</t>
    </r>
    <r>
      <rPr>
        <sz val="9"/>
        <color indexed="63"/>
        <rFont val="Arial"/>
        <family val="2"/>
      </rPr>
      <t>5.</t>
    </r>
    <r>
      <rPr>
        <sz val="9"/>
        <color indexed="63"/>
        <rFont val="宋体"/>
        <family val="0"/>
      </rPr>
      <t>阻火圈设计要求</t>
    </r>
    <r>
      <rPr>
        <sz val="9"/>
        <color indexed="63"/>
        <rFont val="Arial"/>
        <family val="2"/>
      </rPr>
      <t>:</t>
    </r>
    <r>
      <rPr>
        <sz val="9"/>
        <color indexed="63"/>
        <rFont val="宋体"/>
        <family val="0"/>
      </rPr>
      <t xml:space="preserve">穿楼板设阻火圈
</t>
    </r>
    <r>
      <rPr>
        <sz val="9"/>
        <color indexed="63"/>
        <rFont val="Arial"/>
        <family val="2"/>
      </rPr>
      <t>6.</t>
    </r>
    <r>
      <rPr>
        <sz val="9"/>
        <color indexed="63"/>
        <rFont val="宋体"/>
        <family val="0"/>
      </rPr>
      <t>规格</t>
    </r>
    <r>
      <rPr>
        <sz val="9"/>
        <color indexed="63"/>
        <rFont val="Arial"/>
        <family val="2"/>
      </rPr>
      <t>:DN160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</si>
  <si>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污水
</t>
    </r>
    <r>
      <rPr>
        <sz val="9"/>
        <color indexed="63"/>
        <rFont val="Arial"/>
        <family val="2"/>
      </rPr>
      <t>3.</t>
    </r>
    <r>
      <rPr>
        <sz val="9"/>
        <color indexed="63"/>
        <rFont val="宋体"/>
        <family val="0"/>
      </rPr>
      <t>材质、规格</t>
    </r>
    <r>
      <rPr>
        <sz val="9"/>
        <color indexed="63"/>
        <rFont val="Arial"/>
        <family val="2"/>
      </rPr>
      <t>:</t>
    </r>
    <r>
      <rPr>
        <sz val="9"/>
        <color indexed="63"/>
        <rFont val="宋体"/>
        <family val="0"/>
      </rPr>
      <t>加强型耐腐蚀型</t>
    </r>
    <r>
      <rPr>
        <sz val="9"/>
        <color indexed="63"/>
        <rFont val="Arial"/>
        <family val="2"/>
      </rPr>
      <t>U-PVC</t>
    </r>
    <r>
      <rPr>
        <sz val="9"/>
        <color indexed="63"/>
        <rFont val="宋体"/>
        <family val="0"/>
      </rPr>
      <t xml:space="preserve">排水管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粘接连接
</t>
    </r>
    <r>
      <rPr>
        <sz val="9"/>
        <color indexed="63"/>
        <rFont val="Arial"/>
        <family val="2"/>
      </rPr>
      <t>5.</t>
    </r>
    <r>
      <rPr>
        <sz val="9"/>
        <color indexed="63"/>
        <rFont val="宋体"/>
        <family val="0"/>
      </rPr>
      <t>阻火圈设计要求</t>
    </r>
    <r>
      <rPr>
        <sz val="9"/>
        <color indexed="63"/>
        <rFont val="Arial"/>
        <family val="2"/>
      </rPr>
      <t>:</t>
    </r>
    <r>
      <rPr>
        <sz val="9"/>
        <color indexed="63"/>
        <rFont val="宋体"/>
        <family val="0"/>
      </rPr>
      <t xml:space="preserve">穿楼板设阻火圈
</t>
    </r>
    <r>
      <rPr>
        <sz val="9"/>
        <color indexed="63"/>
        <rFont val="Arial"/>
        <family val="2"/>
      </rPr>
      <t>6.</t>
    </r>
    <r>
      <rPr>
        <sz val="9"/>
        <color indexed="63"/>
        <rFont val="宋体"/>
        <family val="0"/>
      </rPr>
      <t>规格</t>
    </r>
    <r>
      <rPr>
        <sz val="9"/>
        <color indexed="63"/>
        <rFont val="Arial"/>
        <family val="2"/>
      </rPr>
      <t>:DN110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</si>
  <si>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污水
</t>
    </r>
    <r>
      <rPr>
        <sz val="9"/>
        <color indexed="63"/>
        <rFont val="Arial"/>
        <family val="2"/>
      </rPr>
      <t>3.</t>
    </r>
    <r>
      <rPr>
        <sz val="9"/>
        <color indexed="63"/>
        <rFont val="宋体"/>
        <family val="0"/>
      </rPr>
      <t>材质、规格</t>
    </r>
    <r>
      <rPr>
        <sz val="9"/>
        <color indexed="63"/>
        <rFont val="Arial"/>
        <family val="2"/>
      </rPr>
      <t>:</t>
    </r>
    <r>
      <rPr>
        <sz val="9"/>
        <color indexed="63"/>
        <rFont val="宋体"/>
        <family val="0"/>
      </rPr>
      <t>加强型耐腐蚀型</t>
    </r>
    <r>
      <rPr>
        <sz val="9"/>
        <color indexed="63"/>
        <rFont val="Arial"/>
        <family val="2"/>
      </rPr>
      <t>U-PVC</t>
    </r>
    <r>
      <rPr>
        <sz val="9"/>
        <color indexed="63"/>
        <rFont val="宋体"/>
        <family val="0"/>
      </rPr>
      <t xml:space="preserve">排水管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粘接连接
</t>
    </r>
    <r>
      <rPr>
        <sz val="9"/>
        <color indexed="63"/>
        <rFont val="Arial"/>
        <family val="2"/>
      </rPr>
      <t>5.</t>
    </r>
    <r>
      <rPr>
        <sz val="9"/>
        <color indexed="63"/>
        <rFont val="宋体"/>
        <family val="0"/>
      </rPr>
      <t>阻火圈设计要求</t>
    </r>
    <r>
      <rPr>
        <sz val="9"/>
        <color indexed="63"/>
        <rFont val="Arial"/>
        <family val="2"/>
      </rPr>
      <t>:</t>
    </r>
    <r>
      <rPr>
        <sz val="9"/>
        <color indexed="63"/>
        <rFont val="宋体"/>
        <family val="0"/>
      </rPr>
      <t xml:space="preserve">穿楼板设阻火圈
</t>
    </r>
    <r>
      <rPr>
        <sz val="9"/>
        <color indexed="63"/>
        <rFont val="Arial"/>
        <family val="2"/>
      </rPr>
      <t>6.</t>
    </r>
    <r>
      <rPr>
        <sz val="9"/>
        <color indexed="63"/>
        <rFont val="宋体"/>
        <family val="0"/>
      </rPr>
      <t>规格</t>
    </r>
    <r>
      <rPr>
        <sz val="9"/>
        <color indexed="63"/>
        <rFont val="Arial"/>
        <family val="2"/>
      </rPr>
      <t>:DN75</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</si>
  <si>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污水
</t>
    </r>
    <r>
      <rPr>
        <sz val="9"/>
        <color indexed="63"/>
        <rFont val="Arial"/>
        <family val="2"/>
      </rPr>
      <t>3.</t>
    </r>
    <r>
      <rPr>
        <sz val="9"/>
        <color indexed="63"/>
        <rFont val="宋体"/>
        <family val="0"/>
      </rPr>
      <t>材质、规格</t>
    </r>
    <r>
      <rPr>
        <sz val="9"/>
        <color indexed="63"/>
        <rFont val="Arial"/>
        <family val="2"/>
      </rPr>
      <t>:</t>
    </r>
    <r>
      <rPr>
        <sz val="9"/>
        <color indexed="63"/>
        <rFont val="宋体"/>
        <family val="0"/>
      </rPr>
      <t>加强型耐腐蚀型</t>
    </r>
    <r>
      <rPr>
        <sz val="9"/>
        <color indexed="63"/>
        <rFont val="Arial"/>
        <family val="2"/>
      </rPr>
      <t>U-PVC</t>
    </r>
    <r>
      <rPr>
        <sz val="9"/>
        <color indexed="63"/>
        <rFont val="宋体"/>
        <family val="0"/>
      </rPr>
      <t xml:space="preserve">排水管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粘接连接
</t>
    </r>
    <r>
      <rPr>
        <sz val="9"/>
        <color indexed="63"/>
        <rFont val="Arial"/>
        <family val="2"/>
      </rPr>
      <t>5.</t>
    </r>
    <r>
      <rPr>
        <sz val="9"/>
        <color indexed="63"/>
        <rFont val="宋体"/>
        <family val="0"/>
      </rPr>
      <t>阻火圈设计要求</t>
    </r>
    <r>
      <rPr>
        <sz val="9"/>
        <color indexed="63"/>
        <rFont val="Arial"/>
        <family val="2"/>
      </rPr>
      <t>:</t>
    </r>
    <r>
      <rPr>
        <sz val="9"/>
        <color indexed="63"/>
        <rFont val="宋体"/>
        <family val="0"/>
      </rPr>
      <t xml:space="preserve">穿楼板设阻火圈
</t>
    </r>
    <r>
      <rPr>
        <sz val="9"/>
        <color indexed="63"/>
        <rFont val="Arial"/>
        <family val="2"/>
      </rPr>
      <t>6.</t>
    </r>
    <r>
      <rPr>
        <sz val="9"/>
        <color indexed="63"/>
        <rFont val="宋体"/>
        <family val="0"/>
      </rPr>
      <t>规格</t>
    </r>
    <r>
      <rPr>
        <sz val="9"/>
        <color indexed="63"/>
        <rFont val="Arial"/>
        <family val="2"/>
      </rPr>
      <t>:DN50</t>
    </r>
  </si>
  <si>
    <r>
      <t>1.</t>
    </r>
    <r>
      <rPr>
        <sz val="9"/>
        <color indexed="63"/>
        <rFont val="宋体"/>
        <family val="0"/>
      </rPr>
      <t>名称</t>
    </r>
    <r>
      <rPr>
        <sz val="9"/>
        <color indexed="63"/>
        <rFont val="Arial"/>
        <family val="2"/>
      </rPr>
      <t>:</t>
    </r>
    <r>
      <rPr>
        <sz val="9"/>
        <color indexed="63"/>
        <rFont val="宋体"/>
        <family val="0"/>
      </rPr>
      <t xml:space="preserve">潜水排污泵
</t>
    </r>
    <r>
      <rPr>
        <sz val="9"/>
        <color indexed="63"/>
        <rFont val="Arial"/>
        <family val="2"/>
      </rPr>
      <t>2.</t>
    </r>
    <r>
      <rPr>
        <sz val="9"/>
        <color indexed="63"/>
        <rFont val="宋体"/>
        <family val="0"/>
      </rPr>
      <t>型号</t>
    </r>
    <r>
      <rPr>
        <sz val="9"/>
        <color indexed="63"/>
        <rFont val="Arial"/>
        <family val="2"/>
      </rPr>
      <t>:Q=22m3/h,N=2.2KW</t>
    </r>
  </si>
  <si>
    <r>
      <t>1.</t>
    </r>
    <r>
      <rPr>
        <sz val="9"/>
        <color indexed="63"/>
        <rFont val="宋体"/>
        <family val="0"/>
      </rPr>
      <t>类型</t>
    </r>
    <r>
      <rPr>
        <sz val="9"/>
        <color indexed="63"/>
        <rFont val="Arial"/>
        <family val="2"/>
      </rPr>
      <t>:</t>
    </r>
    <r>
      <rPr>
        <sz val="9"/>
        <color indexed="63"/>
        <rFont val="宋体"/>
        <family val="0"/>
      </rPr>
      <t xml:space="preserve">橡胶软连接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:DN80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</si>
  <si>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类型</t>
    </r>
    <r>
      <rPr>
        <sz val="9"/>
        <color indexed="63"/>
        <rFont val="Arial"/>
        <family val="2"/>
      </rPr>
      <t>:</t>
    </r>
    <r>
      <rPr>
        <sz val="9"/>
        <color indexed="63"/>
        <rFont val="宋体"/>
        <family val="0"/>
      </rPr>
      <t xml:space="preserve">焊接法兰止回阀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:DN80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</si>
  <si>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类型</t>
    </r>
    <r>
      <rPr>
        <sz val="9"/>
        <color indexed="63"/>
        <rFont val="Arial"/>
        <family val="2"/>
      </rPr>
      <t>:</t>
    </r>
    <r>
      <rPr>
        <sz val="9"/>
        <color indexed="63"/>
        <rFont val="宋体"/>
        <family val="0"/>
      </rPr>
      <t xml:space="preserve">焊接法兰蝶阀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:DN80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</si>
  <si>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名称</t>
    </r>
    <r>
      <rPr>
        <sz val="9"/>
        <color indexed="63"/>
        <rFont val="Arial"/>
        <family val="2"/>
      </rPr>
      <t>:</t>
    </r>
    <r>
      <rPr>
        <sz val="9"/>
        <color indexed="63"/>
        <rFont val="宋体"/>
        <family val="0"/>
      </rPr>
      <t>压力表</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</si>
  <si>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排水
</t>
    </r>
    <r>
      <rPr>
        <sz val="9"/>
        <color indexed="63"/>
        <rFont val="Arial"/>
        <family val="2"/>
      </rPr>
      <t>3.</t>
    </r>
    <r>
      <rPr>
        <sz val="9"/>
        <color indexed="63"/>
        <rFont val="宋体"/>
        <family val="0"/>
      </rPr>
      <t>规格、压力等级</t>
    </r>
    <r>
      <rPr>
        <sz val="9"/>
        <color indexed="63"/>
        <rFont val="Arial"/>
        <family val="2"/>
      </rPr>
      <t>:DN80
4.</t>
    </r>
    <r>
      <rPr>
        <sz val="9"/>
        <color indexed="63"/>
        <rFont val="宋体"/>
        <family val="0"/>
      </rPr>
      <t>连接形式</t>
    </r>
    <r>
      <rPr>
        <sz val="9"/>
        <color indexed="63"/>
        <rFont val="Arial"/>
        <family val="2"/>
      </rPr>
      <t>:</t>
    </r>
    <r>
      <rPr>
        <sz val="9"/>
        <color indexed="63"/>
        <rFont val="宋体"/>
        <family val="0"/>
      </rPr>
      <t>焊接</t>
    </r>
  </si>
  <si>
    <r>
      <t>1.</t>
    </r>
    <r>
      <rPr>
        <sz val="9"/>
        <color indexed="63"/>
        <rFont val="宋体"/>
        <family val="0"/>
      </rPr>
      <t>名称</t>
    </r>
    <r>
      <rPr>
        <sz val="9"/>
        <color indexed="63"/>
        <rFont val="Arial"/>
        <family val="2"/>
      </rPr>
      <t>:</t>
    </r>
    <r>
      <rPr>
        <sz val="9"/>
        <color indexed="63"/>
        <rFont val="宋体"/>
        <family val="0"/>
      </rPr>
      <t xml:space="preserve">地漏
</t>
    </r>
    <r>
      <rPr>
        <sz val="9"/>
        <color indexed="63"/>
        <rFont val="Arial"/>
        <family val="2"/>
      </rPr>
      <t>2.</t>
    </r>
    <r>
      <rPr>
        <sz val="9"/>
        <color indexed="63"/>
        <rFont val="宋体"/>
        <family val="0"/>
      </rPr>
      <t>型号、规格</t>
    </r>
    <r>
      <rPr>
        <sz val="9"/>
        <color indexed="63"/>
        <rFont val="Arial"/>
        <family val="2"/>
      </rPr>
      <t>:DN50
3.</t>
    </r>
    <r>
      <rPr>
        <sz val="9"/>
        <color indexed="63"/>
        <rFont val="宋体"/>
        <family val="0"/>
      </rPr>
      <t>安装方式</t>
    </r>
    <r>
      <rPr>
        <sz val="9"/>
        <color indexed="63"/>
        <rFont val="Arial"/>
        <family val="2"/>
      </rPr>
      <t>:</t>
    </r>
    <r>
      <rPr>
        <sz val="9"/>
        <color indexed="63"/>
        <rFont val="宋体"/>
        <family val="0"/>
      </rPr>
      <t>粘接连接</t>
    </r>
  </si>
  <si>
    <r>
      <t>1.</t>
    </r>
    <r>
      <rPr>
        <sz val="9"/>
        <color indexed="63"/>
        <rFont val="宋体"/>
        <family val="0"/>
      </rPr>
      <t>名称</t>
    </r>
    <r>
      <rPr>
        <sz val="9"/>
        <color indexed="63"/>
        <rFont val="Arial"/>
        <family val="2"/>
      </rPr>
      <t>:</t>
    </r>
    <r>
      <rPr>
        <sz val="9"/>
        <color indexed="63"/>
        <rFont val="宋体"/>
        <family val="0"/>
      </rPr>
      <t xml:space="preserve">网框式地漏
</t>
    </r>
    <r>
      <rPr>
        <sz val="9"/>
        <color indexed="63"/>
        <rFont val="Arial"/>
        <family val="2"/>
      </rPr>
      <t>2.</t>
    </r>
    <r>
      <rPr>
        <sz val="9"/>
        <color indexed="63"/>
        <rFont val="宋体"/>
        <family val="0"/>
      </rPr>
      <t>型号、规格</t>
    </r>
    <r>
      <rPr>
        <sz val="9"/>
        <color indexed="63"/>
        <rFont val="Arial"/>
        <family val="2"/>
      </rPr>
      <t>:DN150
3.</t>
    </r>
    <r>
      <rPr>
        <sz val="9"/>
        <color indexed="63"/>
        <rFont val="宋体"/>
        <family val="0"/>
      </rPr>
      <t>安装方式</t>
    </r>
    <r>
      <rPr>
        <sz val="9"/>
        <color indexed="63"/>
        <rFont val="Arial"/>
        <family val="2"/>
      </rPr>
      <t>:</t>
    </r>
    <r>
      <rPr>
        <sz val="9"/>
        <color indexed="63"/>
        <rFont val="宋体"/>
        <family val="0"/>
      </rPr>
      <t>粘接连接</t>
    </r>
  </si>
  <si>
    <r>
      <t>1.</t>
    </r>
    <r>
      <rPr>
        <sz val="9"/>
        <color indexed="63"/>
        <rFont val="宋体"/>
        <family val="0"/>
      </rPr>
      <t>名称</t>
    </r>
    <r>
      <rPr>
        <sz val="9"/>
        <color indexed="63"/>
        <rFont val="Arial"/>
        <family val="2"/>
      </rPr>
      <t>:</t>
    </r>
    <r>
      <rPr>
        <sz val="9"/>
        <color indexed="63"/>
        <rFont val="宋体"/>
        <family val="0"/>
      </rPr>
      <t>清扫口</t>
    </r>
    <r>
      <rPr>
        <sz val="9"/>
        <color indexed="63"/>
        <rFont val="Arial"/>
        <family val="2"/>
      </rPr>
      <t>DN150
3.</t>
    </r>
    <r>
      <rPr>
        <sz val="9"/>
        <color indexed="63"/>
        <rFont val="宋体"/>
        <family val="0"/>
      </rPr>
      <t>安装方式</t>
    </r>
    <r>
      <rPr>
        <sz val="9"/>
        <color indexed="63"/>
        <rFont val="Arial"/>
        <family val="2"/>
      </rPr>
      <t>:</t>
    </r>
    <r>
      <rPr>
        <sz val="9"/>
        <color indexed="63"/>
        <rFont val="宋体"/>
        <family val="0"/>
      </rPr>
      <t>粘接连接</t>
    </r>
  </si>
  <si>
    <r>
      <t>1.</t>
    </r>
    <r>
      <rPr>
        <sz val="9"/>
        <color indexed="63"/>
        <rFont val="宋体"/>
        <family val="0"/>
      </rPr>
      <t>名称</t>
    </r>
    <r>
      <rPr>
        <sz val="9"/>
        <color indexed="63"/>
        <rFont val="Arial"/>
        <family val="2"/>
      </rPr>
      <t>:</t>
    </r>
    <r>
      <rPr>
        <sz val="9"/>
        <color indexed="63"/>
        <rFont val="宋体"/>
        <family val="0"/>
      </rPr>
      <t xml:space="preserve">清扫口
</t>
    </r>
    <r>
      <rPr>
        <sz val="9"/>
        <color indexed="63"/>
        <rFont val="Arial"/>
        <family val="2"/>
      </rPr>
      <t>2.</t>
    </r>
    <r>
      <rPr>
        <sz val="9"/>
        <color indexed="63"/>
        <rFont val="宋体"/>
        <family val="0"/>
      </rPr>
      <t>型号、规格</t>
    </r>
    <r>
      <rPr>
        <sz val="9"/>
        <color indexed="63"/>
        <rFont val="Arial"/>
        <family val="2"/>
      </rPr>
      <t>:DN75
3.</t>
    </r>
    <r>
      <rPr>
        <sz val="9"/>
        <color indexed="63"/>
        <rFont val="宋体"/>
        <family val="0"/>
      </rPr>
      <t>安装方式</t>
    </r>
    <r>
      <rPr>
        <sz val="9"/>
        <color indexed="63"/>
        <rFont val="Arial"/>
        <family val="2"/>
      </rPr>
      <t>:</t>
    </r>
    <r>
      <rPr>
        <sz val="9"/>
        <color indexed="63"/>
        <rFont val="宋体"/>
        <family val="0"/>
      </rPr>
      <t>粘接连接</t>
    </r>
  </si>
  <si>
    <r>
      <t>1.</t>
    </r>
    <r>
      <rPr>
        <sz val="9"/>
        <color indexed="63"/>
        <rFont val="宋体"/>
        <family val="0"/>
      </rPr>
      <t>名称、类型</t>
    </r>
    <r>
      <rPr>
        <sz val="9"/>
        <color indexed="63"/>
        <rFont val="Arial"/>
        <family val="2"/>
      </rPr>
      <t>:</t>
    </r>
    <r>
      <rPr>
        <sz val="9"/>
        <color indexed="63"/>
        <rFont val="宋体"/>
        <family val="0"/>
      </rPr>
      <t xml:space="preserve">柔性防水套管
</t>
    </r>
    <r>
      <rPr>
        <sz val="9"/>
        <color indexed="63"/>
        <rFont val="Arial"/>
        <family val="2"/>
      </rPr>
      <t>2.</t>
    </r>
    <r>
      <rPr>
        <sz val="9"/>
        <color indexed="63"/>
        <rFont val="宋体"/>
        <family val="0"/>
      </rPr>
      <t>材质</t>
    </r>
    <r>
      <rPr>
        <sz val="9"/>
        <color indexed="63"/>
        <rFont val="Arial"/>
        <family val="2"/>
      </rPr>
      <t>:DN160</t>
    </r>
  </si>
  <si>
    <r>
      <t>1.</t>
    </r>
    <r>
      <rPr>
        <sz val="9"/>
        <color indexed="63"/>
        <rFont val="宋体"/>
        <family val="0"/>
      </rPr>
      <t>名称、类型</t>
    </r>
    <r>
      <rPr>
        <sz val="9"/>
        <color indexed="63"/>
        <rFont val="Arial"/>
        <family val="2"/>
      </rPr>
      <t>:</t>
    </r>
    <r>
      <rPr>
        <sz val="9"/>
        <color indexed="63"/>
        <rFont val="宋体"/>
        <family val="0"/>
      </rPr>
      <t xml:space="preserve">柔性防水套管
</t>
    </r>
    <r>
      <rPr>
        <sz val="9"/>
        <color indexed="63"/>
        <rFont val="Arial"/>
        <family val="2"/>
      </rPr>
      <t>2.</t>
    </r>
    <r>
      <rPr>
        <sz val="9"/>
        <color indexed="63"/>
        <rFont val="宋体"/>
        <family val="0"/>
      </rPr>
      <t>材质</t>
    </r>
    <r>
      <rPr>
        <sz val="9"/>
        <color indexed="63"/>
        <rFont val="Arial"/>
        <family val="2"/>
      </rPr>
      <t>:DN110</t>
    </r>
  </si>
  <si>
    <r>
      <t>1.</t>
    </r>
    <r>
      <rPr>
        <sz val="9"/>
        <color indexed="63"/>
        <rFont val="宋体"/>
        <family val="0"/>
      </rPr>
      <t>名称、类型</t>
    </r>
    <r>
      <rPr>
        <sz val="9"/>
        <color indexed="63"/>
        <rFont val="Arial"/>
        <family val="2"/>
      </rPr>
      <t>:</t>
    </r>
    <r>
      <rPr>
        <sz val="9"/>
        <color indexed="63"/>
        <rFont val="宋体"/>
        <family val="0"/>
      </rPr>
      <t xml:space="preserve">柔性防水套管
</t>
    </r>
    <r>
      <rPr>
        <sz val="9"/>
        <color indexed="63"/>
        <rFont val="Arial"/>
        <family val="2"/>
      </rPr>
      <t>2.</t>
    </r>
    <r>
      <rPr>
        <sz val="9"/>
        <color indexed="63"/>
        <rFont val="宋体"/>
        <family val="0"/>
      </rPr>
      <t>材质</t>
    </r>
    <r>
      <rPr>
        <sz val="9"/>
        <color indexed="63"/>
        <rFont val="Arial"/>
        <family val="2"/>
      </rPr>
      <t>:DN75</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</si>
  <si>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雨水
</t>
    </r>
    <r>
      <rPr>
        <sz val="9"/>
        <color indexed="63"/>
        <rFont val="Arial"/>
        <family val="2"/>
      </rPr>
      <t>3.</t>
    </r>
    <r>
      <rPr>
        <sz val="9"/>
        <color indexed="63"/>
        <rFont val="宋体"/>
        <family val="0"/>
      </rPr>
      <t>材质</t>
    </r>
    <r>
      <rPr>
        <sz val="9"/>
        <color indexed="63"/>
        <rFont val="Arial"/>
        <family val="2"/>
      </rPr>
      <t>:</t>
    </r>
    <r>
      <rPr>
        <sz val="9"/>
        <color indexed="63"/>
        <rFont val="宋体"/>
        <family val="0"/>
      </rPr>
      <t>加强型消音</t>
    </r>
    <r>
      <rPr>
        <sz val="9"/>
        <color indexed="63"/>
        <rFont val="Arial"/>
        <family val="2"/>
      </rPr>
      <t>U-PVC</t>
    </r>
    <r>
      <rPr>
        <sz val="9"/>
        <color indexed="63"/>
        <rFont val="宋体"/>
        <family val="0"/>
      </rPr>
      <t xml:space="preserve">排水管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粘接
</t>
    </r>
    <r>
      <rPr>
        <sz val="9"/>
        <color indexed="63"/>
        <rFont val="Arial"/>
        <family val="2"/>
      </rPr>
      <t>5.</t>
    </r>
    <r>
      <rPr>
        <sz val="9"/>
        <color indexed="63"/>
        <rFont val="宋体"/>
        <family val="0"/>
      </rPr>
      <t>规格</t>
    </r>
    <r>
      <rPr>
        <sz val="9"/>
        <color indexed="63"/>
        <rFont val="Arial"/>
        <family val="2"/>
      </rPr>
      <t>:DN160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</si>
  <si>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雨水
</t>
    </r>
    <r>
      <rPr>
        <sz val="9"/>
        <color indexed="63"/>
        <rFont val="Arial"/>
        <family val="2"/>
      </rPr>
      <t>3.</t>
    </r>
    <r>
      <rPr>
        <sz val="9"/>
        <color indexed="63"/>
        <rFont val="宋体"/>
        <family val="0"/>
      </rPr>
      <t>材质</t>
    </r>
    <r>
      <rPr>
        <sz val="9"/>
        <color indexed="63"/>
        <rFont val="Arial"/>
        <family val="2"/>
      </rPr>
      <t>:</t>
    </r>
    <r>
      <rPr>
        <sz val="9"/>
        <color indexed="63"/>
        <rFont val="宋体"/>
        <family val="0"/>
      </rPr>
      <t>加强型消音</t>
    </r>
    <r>
      <rPr>
        <sz val="9"/>
        <color indexed="63"/>
        <rFont val="Arial"/>
        <family val="2"/>
      </rPr>
      <t>U-PVC</t>
    </r>
    <r>
      <rPr>
        <sz val="9"/>
        <color indexed="63"/>
        <rFont val="宋体"/>
        <family val="0"/>
      </rPr>
      <t xml:space="preserve">排水管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粘接
</t>
    </r>
    <r>
      <rPr>
        <sz val="9"/>
        <color indexed="63"/>
        <rFont val="Arial"/>
        <family val="2"/>
      </rPr>
      <t>5.</t>
    </r>
    <r>
      <rPr>
        <sz val="9"/>
        <color indexed="63"/>
        <rFont val="宋体"/>
        <family val="0"/>
      </rPr>
      <t>规格</t>
    </r>
    <r>
      <rPr>
        <sz val="9"/>
        <color indexed="63"/>
        <rFont val="Arial"/>
        <family val="2"/>
      </rPr>
      <t>:DN110</t>
    </r>
  </si>
  <si>
    <r>
      <t>1.</t>
    </r>
    <r>
      <rPr>
        <sz val="9"/>
        <color indexed="63"/>
        <rFont val="宋体"/>
        <family val="0"/>
      </rPr>
      <t>材质</t>
    </r>
    <r>
      <rPr>
        <sz val="9"/>
        <color indexed="63"/>
        <rFont val="Arial"/>
        <family val="2"/>
      </rPr>
      <t>:</t>
    </r>
    <r>
      <rPr>
        <sz val="9"/>
        <color indexed="63"/>
        <rFont val="宋体"/>
        <family val="0"/>
      </rPr>
      <t xml:space="preserve">不锈钢
</t>
    </r>
    <r>
      <rPr>
        <sz val="9"/>
        <color indexed="63"/>
        <rFont val="Arial"/>
        <family val="2"/>
      </rPr>
      <t>2.</t>
    </r>
    <r>
      <rPr>
        <sz val="9"/>
        <color indexed="63"/>
        <rFont val="宋体"/>
        <family val="0"/>
      </rPr>
      <t>型号、规格</t>
    </r>
    <r>
      <rPr>
        <sz val="9"/>
        <color indexed="63"/>
        <rFont val="Arial"/>
        <family val="2"/>
      </rPr>
      <t>:87</t>
    </r>
    <r>
      <rPr>
        <sz val="9"/>
        <color indexed="63"/>
        <rFont val="宋体"/>
        <family val="0"/>
      </rPr>
      <t>型雨水斗</t>
    </r>
  </si>
  <si>
    <r>
      <t>1.</t>
    </r>
    <r>
      <rPr>
        <sz val="9"/>
        <color indexed="63"/>
        <rFont val="宋体"/>
        <family val="0"/>
      </rPr>
      <t>名称、类型</t>
    </r>
    <r>
      <rPr>
        <sz val="9"/>
        <color indexed="63"/>
        <rFont val="Arial"/>
        <family val="2"/>
      </rPr>
      <t>:</t>
    </r>
    <r>
      <rPr>
        <sz val="9"/>
        <color indexed="63"/>
        <rFont val="宋体"/>
        <family val="0"/>
      </rPr>
      <t xml:space="preserve">钢性套管
</t>
    </r>
    <r>
      <rPr>
        <sz val="9"/>
        <color indexed="63"/>
        <rFont val="Arial"/>
        <family val="2"/>
      </rPr>
      <t>2.</t>
    </r>
    <r>
      <rPr>
        <sz val="9"/>
        <color indexed="63"/>
        <rFont val="宋体"/>
        <family val="0"/>
      </rPr>
      <t>材质</t>
    </r>
    <r>
      <rPr>
        <sz val="9"/>
        <color indexed="63"/>
        <rFont val="Arial"/>
        <family val="2"/>
      </rPr>
      <t>:DN160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</si>
  <si>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:DN200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</si>
  <si>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:DN150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</si>
  <si>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消防水
</t>
    </r>
    <r>
      <rPr>
        <sz val="9"/>
        <color indexed="63"/>
        <rFont val="Arial"/>
        <family val="2"/>
      </rPr>
      <t>3.</t>
    </r>
    <r>
      <rPr>
        <sz val="9"/>
        <color indexed="63"/>
        <rFont val="宋体"/>
        <family val="0"/>
      </rPr>
      <t>规格、压力等级</t>
    </r>
    <r>
      <rPr>
        <sz val="9"/>
        <color indexed="63"/>
        <rFont val="Arial"/>
        <family val="2"/>
      </rPr>
      <t>:DN150
4.</t>
    </r>
    <r>
      <rPr>
        <sz val="9"/>
        <color indexed="63"/>
        <rFont val="宋体"/>
        <family val="0"/>
      </rPr>
      <t>连接形式</t>
    </r>
    <r>
      <rPr>
        <sz val="9"/>
        <color indexed="63"/>
        <rFont val="Arial"/>
        <family val="2"/>
      </rPr>
      <t>:</t>
    </r>
    <r>
      <rPr>
        <sz val="9"/>
        <color indexed="63"/>
        <rFont val="宋体"/>
        <family val="0"/>
      </rPr>
      <t xml:space="preserve">卡箍
</t>
    </r>
    <r>
      <rPr>
        <sz val="9"/>
        <color indexed="63"/>
        <rFont val="Arial"/>
        <family val="2"/>
      </rPr>
      <t>5.</t>
    </r>
    <r>
      <rPr>
        <sz val="9"/>
        <color indexed="63"/>
        <rFont val="宋体"/>
        <family val="0"/>
      </rPr>
      <t>压力试验及吹、洗设计要求</t>
    </r>
    <r>
      <rPr>
        <sz val="9"/>
        <color indexed="63"/>
        <rFont val="Arial"/>
        <family val="2"/>
      </rPr>
      <t>:</t>
    </r>
    <r>
      <rPr>
        <sz val="9"/>
        <color indexed="63"/>
        <rFont val="宋体"/>
        <family val="0"/>
      </rPr>
      <t>水冲洗，水压试验。</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</si>
  <si>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消防水
</t>
    </r>
    <r>
      <rPr>
        <sz val="9"/>
        <color indexed="63"/>
        <rFont val="Arial"/>
        <family val="2"/>
      </rPr>
      <t>3.</t>
    </r>
    <r>
      <rPr>
        <sz val="9"/>
        <color indexed="63"/>
        <rFont val="宋体"/>
        <family val="0"/>
      </rPr>
      <t>规格、压力等级</t>
    </r>
    <r>
      <rPr>
        <sz val="9"/>
        <color indexed="63"/>
        <rFont val="Arial"/>
        <family val="2"/>
      </rPr>
      <t>:DN100</t>
    </r>
    <r>
      <rPr>
        <sz val="9"/>
        <color indexed="63"/>
        <rFont val="宋体"/>
        <family val="0"/>
      </rPr>
      <t xml:space="preserve">镀锌钢管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卡箍
</t>
    </r>
    <r>
      <rPr>
        <sz val="9"/>
        <color indexed="63"/>
        <rFont val="Arial"/>
        <family val="2"/>
      </rPr>
      <t>5.</t>
    </r>
    <r>
      <rPr>
        <sz val="9"/>
        <color indexed="63"/>
        <rFont val="宋体"/>
        <family val="0"/>
      </rPr>
      <t>压力试验及吹、洗设计要求</t>
    </r>
    <r>
      <rPr>
        <sz val="9"/>
        <color indexed="63"/>
        <rFont val="Arial"/>
        <family val="2"/>
      </rPr>
      <t>:</t>
    </r>
    <r>
      <rPr>
        <sz val="9"/>
        <color indexed="63"/>
        <rFont val="宋体"/>
        <family val="0"/>
      </rPr>
      <t>水冲洗，水压试验。</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</si>
  <si>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消防水
</t>
    </r>
    <r>
      <rPr>
        <sz val="9"/>
        <color indexed="63"/>
        <rFont val="Arial"/>
        <family val="2"/>
      </rPr>
      <t>3.</t>
    </r>
    <r>
      <rPr>
        <sz val="9"/>
        <color indexed="63"/>
        <rFont val="宋体"/>
        <family val="0"/>
      </rPr>
      <t>规格、压力等级</t>
    </r>
    <r>
      <rPr>
        <sz val="9"/>
        <color indexed="63"/>
        <rFont val="Arial"/>
        <family val="2"/>
      </rPr>
      <t>:DN200
4.</t>
    </r>
    <r>
      <rPr>
        <sz val="9"/>
        <color indexed="63"/>
        <rFont val="宋体"/>
        <family val="0"/>
      </rPr>
      <t>连接形式</t>
    </r>
    <r>
      <rPr>
        <sz val="9"/>
        <color indexed="63"/>
        <rFont val="Arial"/>
        <family val="2"/>
      </rPr>
      <t>:</t>
    </r>
    <r>
      <rPr>
        <sz val="9"/>
        <color indexed="63"/>
        <rFont val="宋体"/>
        <family val="0"/>
      </rPr>
      <t xml:space="preserve">卡箍
</t>
    </r>
    <r>
      <rPr>
        <sz val="9"/>
        <color indexed="63"/>
        <rFont val="Arial"/>
        <family val="2"/>
      </rPr>
      <t>5.</t>
    </r>
    <r>
      <rPr>
        <sz val="9"/>
        <color indexed="63"/>
        <rFont val="宋体"/>
        <family val="0"/>
      </rPr>
      <t>压力试验及吹、洗设计要求</t>
    </r>
    <r>
      <rPr>
        <sz val="9"/>
        <color indexed="63"/>
        <rFont val="Arial"/>
        <family val="2"/>
      </rPr>
      <t>:</t>
    </r>
    <r>
      <rPr>
        <sz val="9"/>
        <color indexed="63"/>
        <rFont val="宋体"/>
        <family val="0"/>
      </rPr>
      <t>水冲洗，水压试验。</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</si>
  <si>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消防水
</t>
    </r>
    <r>
      <rPr>
        <sz val="9"/>
        <color indexed="63"/>
        <rFont val="Arial"/>
        <family val="2"/>
      </rPr>
      <t>3.</t>
    </r>
    <r>
      <rPr>
        <sz val="9"/>
        <color indexed="63"/>
        <rFont val="宋体"/>
        <family val="0"/>
      </rPr>
      <t>规格、压力等级</t>
    </r>
    <r>
      <rPr>
        <sz val="9"/>
        <color indexed="63"/>
        <rFont val="Arial"/>
        <family val="2"/>
      </rPr>
      <t>:DN25
4.</t>
    </r>
    <r>
      <rPr>
        <sz val="9"/>
        <color indexed="63"/>
        <rFont val="宋体"/>
        <family val="0"/>
      </rPr>
      <t>连接形式</t>
    </r>
    <r>
      <rPr>
        <sz val="9"/>
        <color indexed="63"/>
        <rFont val="Arial"/>
        <family val="2"/>
      </rPr>
      <t>:</t>
    </r>
    <r>
      <rPr>
        <sz val="9"/>
        <color indexed="63"/>
        <rFont val="宋体"/>
        <family val="0"/>
      </rPr>
      <t xml:space="preserve">螺纹
</t>
    </r>
    <r>
      <rPr>
        <sz val="9"/>
        <color indexed="63"/>
        <rFont val="Arial"/>
        <family val="2"/>
      </rPr>
      <t>5.</t>
    </r>
    <r>
      <rPr>
        <sz val="9"/>
        <color indexed="63"/>
        <rFont val="宋体"/>
        <family val="0"/>
      </rPr>
      <t>压力试验及吹、洗设计要求</t>
    </r>
    <r>
      <rPr>
        <sz val="9"/>
        <color indexed="63"/>
        <rFont val="Arial"/>
        <family val="2"/>
      </rPr>
      <t>:</t>
    </r>
    <r>
      <rPr>
        <sz val="9"/>
        <color indexed="63"/>
        <rFont val="宋体"/>
        <family val="0"/>
      </rPr>
      <t>水冲洗，水压试验。</t>
    </r>
  </si>
  <si>
    <r>
      <t>1.</t>
    </r>
    <r>
      <rPr>
        <sz val="9"/>
        <color indexed="63"/>
        <rFont val="宋体"/>
        <family val="0"/>
      </rPr>
      <t>名称</t>
    </r>
    <r>
      <rPr>
        <sz val="9"/>
        <color indexed="63"/>
        <rFont val="Arial"/>
        <family val="2"/>
      </rPr>
      <t>:</t>
    </r>
    <r>
      <rPr>
        <sz val="9"/>
        <color indexed="63"/>
        <rFont val="宋体"/>
        <family val="0"/>
      </rPr>
      <t xml:space="preserve">消防稳压泵（含控制柜）
</t>
    </r>
    <r>
      <rPr>
        <sz val="9"/>
        <color indexed="63"/>
        <rFont val="Arial"/>
        <family val="2"/>
      </rPr>
      <t>2.</t>
    </r>
    <r>
      <rPr>
        <sz val="9"/>
        <color indexed="63"/>
        <rFont val="宋体"/>
        <family val="0"/>
      </rPr>
      <t>型号</t>
    </r>
    <r>
      <rPr>
        <sz val="9"/>
        <color indexed="63"/>
        <rFont val="Arial"/>
        <family val="2"/>
      </rPr>
      <t>:XBD3.3-FLG,Q=25L/s</t>
    </r>
    <r>
      <rPr>
        <sz val="9"/>
        <color indexed="63"/>
        <rFont val="宋体"/>
        <family val="0"/>
      </rPr>
      <t>、</t>
    </r>
    <r>
      <rPr>
        <sz val="9"/>
        <color indexed="63"/>
        <rFont val="Arial"/>
        <family val="2"/>
      </rPr>
      <t>H=33Pa</t>
    </r>
    <r>
      <rPr>
        <sz val="9"/>
        <color indexed="63"/>
        <rFont val="宋体"/>
        <family val="0"/>
      </rPr>
      <t>、</t>
    </r>
    <r>
      <rPr>
        <sz val="9"/>
        <color indexed="63"/>
        <rFont val="Arial"/>
        <family val="2"/>
      </rPr>
      <t>N=15KW</t>
    </r>
  </si>
  <si>
    <r>
      <t>1.</t>
    </r>
    <r>
      <rPr>
        <sz val="9"/>
        <color indexed="63"/>
        <rFont val="宋体"/>
        <family val="0"/>
      </rPr>
      <t>类型</t>
    </r>
    <r>
      <rPr>
        <sz val="9"/>
        <color indexed="63"/>
        <rFont val="Arial"/>
        <family val="2"/>
      </rPr>
      <t>:</t>
    </r>
    <r>
      <rPr>
        <sz val="9"/>
        <color indexed="63"/>
        <rFont val="宋体"/>
        <family val="0"/>
      </rPr>
      <t xml:space="preserve">法兰蝶阀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:DN32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</si>
  <si>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类型</t>
    </r>
    <r>
      <rPr>
        <sz val="9"/>
        <color indexed="63"/>
        <rFont val="Arial"/>
        <family val="2"/>
      </rPr>
      <t>:</t>
    </r>
    <r>
      <rPr>
        <sz val="9"/>
        <color indexed="63"/>
        <rFont val="宋体"/>
        <family val="0"/>
      </rPr>
      <t xml:space="preserve">法兰止回阀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:DN32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</si>
  <si>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类型</t>
    </r>
    <r>
      <rPr>
        <sz val="9"/>
        <color indexed="63"/>
        <rFont val="Arial"/>
        <family val="2"/>
      </rPr>
      <t>:</t>
    </r>
    <r>
      <rPr>
        <sz val="9"/>
        <color indexed="63"/>
        <rFont val="宋体"/>
        <family val="0"/>
      </rPr>
      <t xml:space="preserve">橡胶软连接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:DN32
4.</t>
    </r>
    <r>
      <rPr>
        <sz val="9"/>
        <color indexed="63"/>
        <rFont val="宋体"/>
        <family val="0"/>
      </rPr>
      <t>连接形式</t>
    </r>
    <r>
      <rPr>
        <sz val="9"/>
        <color indexed="63"/>
        <rFont val="Arial"/>
        <family val="2"/>
      </rPr>
      <t>:</t>
    </r>
    <r>
      <rPr>
        <sz val="9"/>
        <color indexed="63"/>
        <rFont val="宋体"/>
        <family val="0"/>
      </rPr>
      <t>法兰连接</t>
    </r>
  </si>
  <si>
    <r>
      <rPr>
        <sz val="9"/>
        <color indexed="63"/>
        <rFont val="宋体"/>
        <family val="0"/>
      </rPr>
      <t>焊接法兰阀门</t>
    </r>
  </si>
  <si>
    <r>
      <t>1.</t>
    </r>
    <r>
      <rPr>
        <sz val="9"/>
        <color indexed="63"/>
        <rFont val="宋体"/>
        <family val="0"/>
      </rPr>
      <t>类型</t>
    </r>
    <r>
      <rPr>
        <sz val="9"/>
        <color indexed="63"/>
        <rFont val="Arial"/>
        <family val="2"/>
      </rPr>
      <t>:</t>
    </r>
    <r>
      <rPr>
        <sz val="9"/>
        <color indexed="63"/>
        <rFont val="宋体"/>
        <family val="0"/>
      </rPr>
      <t xml:space="preserve">法兰信号阀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:DN150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</si>
  <si>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类型</t>
    </r>
    <r>
      <rPr>
        <sz val="9"/>
        <color indexed="63"/>
        <rFont val="Arial"/>
        <family val="2"/>
      </rPr>
      <t>:</t>
    </r>
    <r>
      <rPr>
        <sz val="9"/>
        <color indexed="63"/>
        <rFont val="宋体"/>
        <family val="0"/>
      </rPr>
      <t xml:space="preserve">橡胶软连接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:DN150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</si>
  <si>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类型</t>
    </r>
    <r>
      <rPr>
        <sz val="9"/>
        <color indexed="63"/>
        <rFont val="Arial"/>
        <family val="2"/>
      </rPr>
      <t>:</t>
    </r>
    <r>
      <rPr>
        <sz val="9"/>
        <color indexed="63"/>
        <rFont val="宋体"/>
        <family val="0"/>
      </rPr>
      <t xml:space="preserve">焊接法兰止回阀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:DN150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</si>
  <si>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类型</t>
    </r>
    <r>
      <rPr>
        <sz val="9"/>
        <color indexed="63"/>
        <rFont val="Arial"/>
        <family val="2"/>
      </rPr>
      <t>:</t>
    </r>
    <r>
      <rPr>
        <sz val="9"/>
        <color indexed="63"/>
        <rFont val="宋体"/>
        <family val="0"/>
      </rPr>
      <t xml:space="preserve">焊接法兰闸阀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:DN150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</si>
  <si>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类型</t>
    </r>
    <r>
      <rPr>
        <sz val="9"/>
        <color indexed="63"/>
        <rFont val="Arial"/>
        <family val="2"/>
      </rPr>
      <t>:</t>
    </r>
    <r>
      <rPr>
        <sz val="9"/>
        <color indexed="63"/>
        <rFont val="宋体"/>
        <family val="0"/>
      </rPr>
      <t xml:space="preserve">稳压泄压阀
</t>
    </r>
    <r>
      <rPr>
        <sz val="9"/>
        <color indexed="63"/>
        <rFont val="Arial"/>
        <family val="2"/>
      </rPr>
      <t>2.</t>
    </r>
    <r>
      <rPr>
        <sz val="9"/>
        <color indexed="63"/>
        <rFont val="宋体"/>
        <family val="0"/>
      </rPr>
      <t>规格、压力等级</t>
    </r>
    <r>
      <rPr>
        <sz val="9"/>
        <color indexed="63"/>
        <rFont val="Arial"/>
        <family val="2"/>
      </rPr>
      <t>:DN100</t>
    </r>
  </si>
  <si>
    <r>
      <t>1.</t>
    </r>
    <r>
      <rPr>
        <sz val="9"/>
        <color indexed="63"/>
        <rFont val="宋体"/>
        <family val="0"/>
      </rPr>
      <t>名称</t>
    </r>
    <r>
      <rPr>
        <sz val="9"/>
        <color indexed="63"/>
        <rFont val="Arial"/>
        <family val="2"/>
      </rPr>
      <t>:</t>
    </r>
    <r>
      <rPr>
        <sz val="9"/>
        <color indexed="63"/>
        <rFont val="宋体"/>
        <family val="0"/>
      </rPr>
      <t>压力开关</t>
    </r>
  </si>
  <si>
    <r>
      <t>1.</t>
    </r>
    <r>
      <rPr>
        <sz val="9"/>
        <color indexed="63"/>
        <rFont val="宋体"/>
        <family val="0"/>
      </rPr>
      <t>类型</t>
    </r>
    <r>
      <rPr>
        <sz val="9"/>
        <color indexed="63"/>
        <rFont val="Arial"/>
        <family val="2"/>
      </rPr>
      <t>:</t>
    </r>
    <r>
      <rPr>
        <sz val="9"/>
        <color indexed="63"/>
        <rFont val="宋体"/>
        <family val="0"/>
      </rPr>
      <t xml:space="preserve">法兰蝶阀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:DN100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</si>
  <si>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类型</t>
    </r>
    <r>
      <rPr>
        <sz val="9"/>
        <color indexed="63"/>
        <rFont val="Arial"/>
        <family val="2"/>
      </rPr>
      <t>:</t>
    </r>
    <r>
      <rPr>
        <sz val="9"/>
        <color indexed="63"/>
        <rFont val="宋体"/>
        <family val="0"/>
      </rPr>
      <t xml:space="preserve">电磁流量计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:DN100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</si>
  <si>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名称</t>
    </r>
    <r>
      <rPr>
        <sz val="9"/>
        <color indexed="63"/>
        <rFont val="Arial"/>
        <family val="2"/>
      </rPr>
      <t>:</t>
    </r>
    <r>
      <rPr>
        <sz val="9"/>
        <color indexed="63"/>
        <rFont val="宋体"/>
        <family val="0"/>
      </rPr>
      <t xml:space="preserve">压力表
</t>
    </r>
    <r>
      <rPr>
        <sz val="9"/>
        <color indexed="63"/>
        <rFont val="Arial"/>
        <family val="2"/>
      </rPr>
      <t>2.</t>
    </r>
    <r>
      <rPr>
        <sz val="9"/>
        <color indexed="63"/>
        <rFont val="宋体"/>
        <family val="0"/>
      </rPr>
      <t>规格</t>
    </r>
    <r>
      <rPr>
        <sz val="9"/>
        <color indexed="63"/>
        <rFont val="Arial"/>
        <family val="2"/>
      </rPr>
      <t>:DN15
3.</t>
    </r>
    <r>
      <rPr>
        <sz val="9"/>
        <color indexed="63"/>
        <rFont val="宋体"/>
        <family val="0"/>
      </rPr>
      <t>压力表弯材质、规格</t>
    </r>
    <r>
      <rPr>
        <sz val="9"/>
        <color indexed="63"/>
        <rFont val="Arial"/>
        <family val="2"/>
      </rPr>
      <t>:</t>
    </r>
    <r>
      <rPr>
        <sz val="9"/>
        <color indexed="63"/>
        <rFont val="宋体"/>
        <family val="0"/>
      </rPr>
      <t>配套表弯，</t>
    </r>
    <r>
      <rPr>
        <sz val="9"/>
        <color indexed="63"/>
        <rFont val="Arial"/>
        <family val="2"/>
      </rPr>
      <t xml:space="preserve"> </t>
    </r>
    <r>
      <rPr>
        <sz val="9"/>
        <color indexed="63"/>
        <rFont val="宋体"/>
        <family val="0"/>
      </rPr>
      <t>阀门等附件</t>
    </r>
  </si>
  <si>
    <r>
      <t>1.</t>
    </r>
    <r>
      <rPr>
        <sz val="9"/>
        <color indexed="63"/>
        <rFont val="宋体"/>
        <family val="0"/>
      </rPr>
      <t>类型</t>
    </r>
    <r>
      <rPr>
        <sz val="9"/>
        <color indexed="63"/>
        <rFont val="Arial"/>
        <family val="2"/>
      </rPr>
      <t>:</t>
    </r>
    <r>
      <rPr>
        <sz val="9"/>
        <color indexed="63"/>
        <rFont val="宋体"/>
        <family val="0"/>
      </rPr>
      <t xml:space="preserve">法兰试水阀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:DN100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</si>
  <si>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类型</t>
    </r>
    <r>
      <rPr>
        <sz val="9"/>
        <color indexed="63"/>
        <rFont val="Arial"/>
        <family val="2"/>
      </rPr>
      <t>:</t>
    </r>
    <r>
      <rPr>
        <sz val="9"/>
        <color indexed="63"/>
        <rFont val="宋体"/>
        <family val="0"/>
      </rPr>
      <t xml:space="preserve">吸水口
</t>
    </r>
    <r>
      <rPr>
        <sz val="9"/>
        <color indexed="63"/>
        <rFont val="Arial"/>
        <family val="2"/>
      </rPr>
      <t>2.</t>
    </r>
    <r>
      <rPr>
        <sz val="9"/>
        <color indexed="63"/>
        <rFont val="宋体"/>
        <family val="0"/>
      </rPr>
      <t>规格、压力等级</t>
    </r>
    <r>
      <rPr>
        <sz val="9"/>
        <color indexed="63"/>
        <rFont val="Arial"/>
        <family val="2"/>
      </rPr>
      <t>:DN150</t>
    </r>
  </si>
  <si>
    <r>
      <t>1.</t>
    </r>
    <r>
      <rPr>
        <sz val="9"/>
        <color indexed="63"/>
        <rFont val="宋体"/>
        <family val="0"/>
      </rPr>
      <t>类型</t>
    </r>
    <r>
      <rPr>
        <sz val="9"/>
        <color indexed="63"/>
        <rFont val="Arial"/>
        <family val="2"/>
      </rPr>
      <t>:</t>
    </r>
    <r>
      <rPr>
        <sz val="9"/>
        <color indexed="63"/>
        <rFont val="宋体"/>
        <family val="0"/>
      </rPr>
      <t xml:space="preserve">吸水口
</t>
    </r>
    <r>
      <rPr>
        <sz val="9"/>
        <color indexed="63"/>
        <rFont val="Arial"/>
        <family val="2"/>
      </rPr>
      <t>2.</t>
    </r>
    <r>
      <rPr>
        <sz val="9"/>
        <color indexed="63"/>
        <rFont val="宋体"/>
        <family val="0"/>
      </rPr>
      <t>规格、压力等级</t>
    </r>
    <r>
      <rPr>
        <sz val="9"/>
        <color indexed="63"/>
        <rFont val="Arial"/>
        <family val="2"/>
      </rPr>
      <t>:DN25</t>
    </r>
  </si>
  <si>
    <r>
      <t>1.</t>
    </r>
    <r>
      <rPr>
        <sz val="9"/>
        <color indexed="63"/>
        <rFont val="宋体"/>
        <family val="0"/>
      </rPr>
      <t>材质</t>
    </r>
    <r>
      <rPr>
        <sz val="9"/>
        <color indexed="63"/>
        <rFont val="Arial"/>
        <family val="2"/>
      </rPr>
      <t>:</t>
    </r>
    <r>
      <rPr>
        <sz val="9"/>
        <color indexed="63"/>
        <rFont val="宋体"/>
        <family val="0"/>
      </rPr>
      <t>碳钢</t>
    </r>
  </si>
  <si>
    <r>
      <t>1.</t>
    </r>
    <r>
      <rPr>
        <sz val="9"/>
        <color indexed="63"/>
        <rFont val="宋体"/>
        <family val="0"/>
      </rPr>
      <t>除锈级别</t>
    </r>
    <r>
      <rPr>
        <sz val="9"/>
        <color indexed="63"/>
        <rFont val="Arial"/>
        <family val="2"/>
      </rPr>
      <t>:</t>
    </r>
    <r>
      <rPr>
        <sz val="9"/>
        <color indexed="63"/>
        <rFont val="宋体"/>
        <family val="0"/>
      </rPr>
      <t xml:space="preserve">轻锈
</t>
    </r>
    <r>
      <rPr>
        <sz val="9"/>
        <color indexed="63"/>
        <rFont val="Arial"/>
        <family val="2"/>
      </rPr>
      <t>2.</t>
    </r>
    <r>
      <rPr>
        <sz val="9"/>
        <color indexed="63"/>
        <rFont val="宋体"/>
        <family val="0"/>
      </rPr>
      <t>油漆品种</t>
    </r>
    <r>
      <rPr>
        <sz val="9"/>
        <color indexed="63"/>
        <rFont val="Arial"/>
        <family val="2"/>
      </rPr>
      <t>:</t>
    </r>
    <r>
      <rPr>
        <sz val="9"/>
        <color indexed="63"/>
        <rFont val="宋体"/>
        <family val="0"/>
      </rPr>
      <t>底漆</t>
    </r>
    <r>
      <rPr>
        <sz val="9"/>
        <color indexed="63"/>
        <rFont val="Arial"/>
        <family val="2"/>
      </rPr>
      <t>2</t>
    </r>
    <r>
      <rPr>
        <sz val="9"/>
        <color indexed="63"/>
        <rFont val="宋体"/>
        <family val="0"/>
      </rPr>
      <t>遍。</t>
    </r>
  </si>
  <si>
    <r>
      <t>1.</t>
    </r>
    <r>
      <rPr>
        <sz val="9"/>
        <color indexed="63"/>
        <rFont val="宋体"/>
        <family val="0"/>
      </rPr>
      <t>安装部位</t>
    </r>
    <r>
      <rPr>
        <sz val="9"/>
        <color indexed="63"/>
        <rFont val="Arial"/>
        <family val="2"/>
      </rPr>
      <t>:</t>
    </r>
    <r>
      <rPr>
        <sz val="9"/>
        <color indexed="63"/>
        <rFont val="宋体"/>
        <family val="0"/>
      </rPr>
      <t xml:space="preserve">热镀锌钢管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:DN80
4.</t>
    </r>
    <r>
      <rPr>
        <sz val="9"/>
        <color indexed="63"/>
        <rFont val="宋体"/>
        <family val="0"/>
      </rPr>
      <t>连接形式</t>
    </r>
    <r>
      <rPr>
        <sz val="9"/>
        <color indexed="63"/>
        <rFont val="Arial"/>
        <family val="2"/>
      </rPr>
      <t>:</t>
    </r>
    <r>
      <rPr>
        <sz val="9"/>
        <color indexed="63"/>
        <rFont val="宋体"/>
        <family val="0"/>
      </rPr>
      <t xml:space="preserve">焊接连接
</t>
    </r>
    <r>
      <rPr>
        <sz val="9"/>
        <color indexed="63"/>
        <rFont val="Arial"/>
        <family val="2"/>
      </rPr>
      <t>5.</t>
    </r>
    <r>
      <rPr>
        <sz val="9"/>
        <color indexed="63"/>
        <rFont val="宋体"/>
        <family val="0"/>
      </rPr>
      <t>压力试验及吹、洗设计要求</t>
    </r>
  </si>
  <si>
    <r>
      <t>1.</t>
    </r>
    <r>
      <rPr>
        <sz val="9"/>
        <color indexed="63"/>
        <rFont val="宋体"/>
        <family val="0"/>
      </rPr>
      <t>安装部位</t>
    </r>
    <r>
      <rPr>
        <sz val="9"/>
        <color indexed="63"/>
        <rFont val="Arial"/>
        <family val="2"/>
      </rPr>
      <t>:</t>
    </r>
    <r>
      <rPr>
        <sz val="9"/>
        <color indexed="63"/>
        <rFont val="宋体"/>
        <family val="0"/>
      </rPr>
      <t xml:space="preserve">热镀锌钢管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:DN15
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压力试验及吹、洗设计要求</t>
    </r>
  </si>
  <si>
    <r>
      <t>1.</t>
    </r>
    <r>
      <rPr>
        <sz val="9"/>
        <color indexed="63"/>
        <rFont val="宋体"/>
        <family val="0"/>
      </rPr>
      <t>安装部位</t>
    </r>
    <r>
      <rPr>
        <sz val="9"/>
        <color indexed="63"/>
        <rFont val="Arial"/>
        <family val="2"/>
      </rPr>
      <t>:</t>
    </r>
    <r>
      <rPr>
        <sz val="9"/>
        <color indexed="63"/>
        <rFont val="宋体"/>
        <family val="0"/>
      </rPr>
      <t xml:space="preserve">热镀锌钢管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:DN20
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压力试验及吹、洗设计要求</t>
    </r>
  </si>
  <si>
    <r>
      <t>1.</t>
    </r>
    <r>
      <rPr>
        <sz val="9"/>
        <color indexed="63"/>
        <rFont val="宋体"/>
        <family val="0"/>
      </rPr>
      <t>安装部位</t>
    </r>
    <r>
      <rPr>
        <sz val="9"/>
        <color indexed="63"/>
        <rFont val="Arial"/>
        <family val="2"/>
      </rPr>
      <t>:</t>
    </r>
    <r>
      <rPr>
        <sz val="9"/>
        <color indexed="63"/>
        <rFont val="宋体"/>
        <family val="0"/>
      </rPr>
      <t xml:space="preserve">热镀锌钢管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:DN25
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压力试验及吹、洗设计要求</t>
    </r>
  </si>
  <si>
    <r>
      <t>1.</t>
    </r>
    <r>
      <rPr>
        <sz val="9"/>
        <color indexed="63"/>
        <rFont val="宋体"/>
        <family val="0"/>
      </rPr>
      <t>安装部位</t>
    </r>
    <r>
      <rPr>
        <sz val="9"/>
        <color indexed="63"/>
        <rFont val="Arial"/>
        <family val="2"/>
      </rPr>
      <t>:</t>
    </r>
    <r>
      <rPr>
        <sz val="9"/>
        <color indexed="63"/>
        <rFont val="宋体"/>
        <family val="0"/>
      </rPr>
      <t xml:space="preserve">热镀锌钢管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:DN32
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压力试验及吹、洗设计要求</t>
    </r>
  </si>
  <si>
    <r>
      <t>1.</t>
    </r>
    <r>
      <rPr>
        <sz val="9"/>
        <color indexed="63"/>
        <rFont val="宋体"/>
        <family val="0"/>
      </rPr>
      <t>安装部位</t>
    </r>
    <r>
      <rPr>
        <sz val="9"/>
        <color indexed="63"/>
        <rFont val="Arial"/>
        <family val="2"/>
      </rPr>
      <t>:</t>
    </r>
    <r>
      <rPr>
        <sz val="9"/>
        <color indexed="63"/>
        <rFont val="宋体"/>
        <family val="0"/>
      </rPr>
      <t xml:space="preserve">热镀锌钢管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:DN40
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压力试验及吹、洗设计要求</t>
    </r>
  </si>
  <si>
    <r>
      <t>1.</t>
    </r>
    <r>
      <rPr>
        <sz val="9"/>
        <color indexed="63"/>
        <rFont val="宋体"/>
        <family val="0"/>
      </rPr>
      <t>安装部位</t>
    </r>
    <r>
      <rPr>
        <sz val="9"/>
        <color indexed="63"/>
        <rFont val="Arial"/>
        <family val="2"/>
      </rPr>
      <t>:</t>
    </r>
    <r>
      <rPr>
        <sz val="9"/>
        <color indexed="63"/>
        <rFont val="宋体"/>
        <family val="0"/>
      </rPr>
      <t xml:space="preserve">热镀锌钢管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:DN50
4.</t>
    </r>
    <r>
      <rPr>
        <sz val="9"/>
        <color indexed="63"/>
        <rFont val="宋体"/>
        <family val="0"/>
      </rPr>
      <t>连接形式</t>
    </r>
    <r>
      <rPr>
        <sz val="9"/>
        <color indexed="63"/>
        <rFont val="Arial"/>
        <family val="2"/>
      </rPr>
      <t>:</t>
    </r>
    <r>
      <rPr>
        <sz val="9"/>
        <color indexed="63"/>
        <rFont val="宋体"/>
        <family val="0"/>
      </rPr>
      <t xml:space="preserve">焊接连接
</t>
    </r>
    <r>
      <rPr>
        <sz val="9"/>
        <color indexed="63"/>
        <rFont val="Arial"/>
        <family val="2"/>
      </rPr>
      <t>5.</t>
    </r>
    <r>
      <rPr>
        <sz val="9"/>
        <color indexed="63"/>
        <rFont val="宋体"/>
        <family val="0"/>
      </rPr>
      <t>压力试验及吹、洗设计要求</t>
    </r>
  </si>
  <si>
    <r>
      <t>1.</t>
    </r>
    <r>
      <rPr>
        <sz val="9"/>
        <color indexed="63"/>
        <rFont val="宋体"/>
        <family val="0"/>
      </rPr>
      <t>类型</t>
    </r>
    <r>
      <rPr>
        <sz val="9"/>
        <color indexed="63"/>
        <rFont val="Arial"/>
        <family val="2"/>
      </rPr>
      <t>:</t>
    </r>
    <r>
      <rPr>
        <sz val="9"/>
        <color indexed="63"/>
        <rFont val="宋体"/>
        <family val="0"/>
      </rPr>
      <t xml:space="preserve">热量表
</t>
    </r>
    <r>
      <rPr>
        <sz val="9"/>
        <color indexed="63"/>
        <rFont val="Arial"/>
        <family val="2"/>
      </rPr>
      <t>2.</t>
    </r>
    <r>
      <rPr>
        <sz val="9"/>
        <color indexed="63"/>
        <rFont val="宋体"/>
        <family val="0"/>
      </rPr>
      <t>型号、规格</t>
    </r>
    <r>
      <rPr>
        <sz val="9"/>
        <color indexed="63"/>
        <rFont val="Arial"/>
        <family val="2"/>
      </rPr>
      <t>:DN80</t>
    </r>
  </si>
  <si>
    <r>
      <t>1.</t>
    </r>
    <r>
      <rPr>
        <sz val="9"/>
        <color indexed="63"/>
        <rFont val="宋体"/>
        <family val="0"/>
      </rPr>
      <t>类型</t>
    </r>
    <r>
      <rPr>
        <sz val="9"/>
        <color indexed="63"/>
        <rFont val="Arial"/>
        <family val="2"/>
      </rPr>
      <t>:</t>
    </r>
    <r>
      <rPr>
        <sz val="9"/>
        <color indexed="63"/>
        <rFont val="宋体"/>
        <family val="0"/>
      </rPr>
      <t xml:space="preserve">自动阀启闭
</t>
    </r>
    <r>
      <rPr>
        <sz val="9"/>
        <color indexed="63"/>
        <rFont val="Arial"/>
        <family val="2"/>
      </rPr>
      <t>2.</t>
    </r>
    <r>
      <rPr>
        <sz val="9"/>
        <color indexed="63"/>
        <rFont val="宋体"/>
        <family val="0"/>
      </rPr>
      <t>规格、压力等级</t>
    </r>
    <r>
      <rPr>
        <sz val="9"/>
        <color indexed="63"/>
        <rFont val="Arial"/>
        <family val="2"/>
      </rPr>
      <t>:DN80</t>
    </r>
  </si>
  <si>
    <r>
      <t>1.</t>
    </r>
    <r>
      <rPr>
        <sz val="9"/>
        <color indexed="63"/>
        <rFont val="宋体"/>
        <family val="0"/>
      </rPr>
      <t>类型</t>
    </r>
    <r>
      <rPr>
        <sz val="9"/>
        <color indexed="63"/>
        <rFont val="Arial"/>
        <family val="2"/>
      </rPr>
      <t>:</t>
    </r>
    <r>
      <rPr>
        <sz val="9"/>
        <color indexed="63"/>
        <rFont val="宋体"/>
        <family val="0"/>
      </rPr>
      <t xml:space="preserve">气候补偿器
</t>
    </r>
    <r>
      <rPr>
        <sz val="9"/>
        <color indexed="63"/>
        <rFont val="Arial"/>
        <family val="2"/>
      </rPr>
      <t>2.</t>
    </r>
    <r>
      <rPr>
        <sz val="9"/>
        <color indexed="63"/>
        <rFont val="宋体"/>
        <family val="0"/>
      </rPr>
      <t>规格、压力等级</t>
    </r>
    <r>
      <rPr>
        <sz val="9"/>
        <color indexed="63"/>
        <rFont val="Arial"/>
        <family val="2"/>
      </rPr>
      <t>:DN80</t>
    </r>
  </si>
  <si>
    <r>
      <t>1.</t>
    </r>
    <r>
      <rPr>
        <sz val="9"/>
        <color indexed="63"/>
        <rFont val="宋体"/>
        <family val="0"/>
      </rPr>
      <t>名称</t>
    </r>
    <r>
      <rPr>
        <sz val="9"/>
        <color indexed="63"/>
        <rFont val="Arial"/>
        <family val="2"/>
      </rPr>
      <t>:</t>
    </r>
    <r>
      <rPr>
        <sz val="9"/>
        <color indexed="63"/>
        <rFont val="宋体"/>
        <family val="0"/>
      </rPr>
      <t xml:space="preserve">立式除污器
</t>
    </r>
    <r>
      <rPr>
        <sz val="9"/>
        <color indexed="63"/>
        <rFont val="Arial"/>
        <family val="2"/>
      </rPr>
      <t>2.</t>
    </r>
    <r>
      <rPr>
        <sz val="9"/>
        <color indexed="63"/>
        <rFont val="宋体"/>
        <family val="0"/>
      </rPr>
      <t>规格、压力等级</t>
    </r>
    <r>
      <rPr>
        <sz val="9"/>
        <color indexed="63"/>
        <rFont val="Arial"/>
        <family val="2"/>
      </rPr>
      <t>:DN80 Φ=273 H=500</t>
    </r>
  </si>
  <si>
    <r>
      <t>1.</t>
    </r>
    <r>
      <rPr>
        <sz val="9"/>
        <color indexed="63"/>
        <rFont val="宋体"/>
        <family val="0"/>
      </rPr>
      <t>类型</t>
    </r>
    <r>
      <rPr>
        <sz val="9"/>
        <color indexed="63"/>
        <rFont val="Arial"/>
        <family val="2"/>
      </rPr>
      <t>:</t>
    </r>
    <r>
      <rPr>
        <sz val="9"/>
        <color indexed="63"/>
        <rFont val="宋体"/>
        <family val="0"/>
      </rPr>
      <t xml:space="preserve">截止阀
</t>
    </r>
    <r>
      <rPr>
        <sz val="9"/>
        <color indexed="63"/>
        <rFont val="Arial"/>
        <family val="2"/>
      </rPr>
      <t>2.</t>
    </r>
    <r>
      <rPr>
        <sz val="9"/>
        <color indexed="63"/>
        <rFont val="宋体"/>
        <family val="0"/>
      </rPr>
      <t>规格、压力等级</t>
    </r>
    <r>
      <rPr>
        <sz val="9"/>
        <color indexed="63"/>
        <rFont val="Arial"/>
        <family val="2"/>
      </rPr>
      <t>:DN15
3.</t>
    </r>
    <r>
      <rPr>
        <sz val="9"/>
        <color indexed="63"/>
        <rFont val="宋体"/>
        <family val="0"/>
      </rPr>
      <t>连接形式</t>
    </r>
    <r>
      <rPr>
        <sz val="9"/>
        <color indexed="63"/>
        <rFont val="Arial"/>
        <family val="2"/>
      </rPr>
      <t>:</t>
    </r>
    <r>
      <rPr>
        <sz val="9"/>
        <color indexed="63"/>
        <rFont val="宋体"/>
        <family val="0"/>
      </rPr>
      <t>螺纹连接</t>
    </r>
  </si>
  <si>
    <r>
      <t>1.</t>
    </r>
    <r>
      <rPr>
        <sz val="9"/>
        <color indexed="63"/>
        <rFont val="宋体"/>
        <family val="0"/>
      </rPr>
      <t>材质、类型</t>
    </r>
    <r>
      <rPr>
        <sz val="9"/>
        <color indexed="63"/>
        <rFont val="Arial"/>
        <family val="2"/>
      </rPr>
      <t>:</t>
    </r>
    <r>
      <rPr>
        <sz val="9"/>
        <color indexed="63"/>
        <rFont val="宋体"/>
        <family val="0"/>
      </rPr>
      <t xml:space="preserve">软化水箱
</t>
    </r>
    <r>
      <rPr>
        <sz val="9"/>
        <color indexed="63"/>
        <rFont val="Arial"/>
        <family val="2"/>
      </rPr>
      <t>2.</t>
    </r>
    <r>
      <rPr>
        <sz val="9"/>
        <color indexed="63"/>
        <rFont val="宋体"/>
        <family val="0"/>
      </rPr>
      <t>型号、规格</t>
    </r>
    <r>
      <rPr>
        <sz val="9"/>
        <color indexed="63"/>
        <rFont val="Arial"/>
        <family val="2"/>
      </rPr>
      <t>:1.5T  1.5*1.0*1.0m</t>
    </r>
  </si>
  <si>
    <r>
      <t>1.</t>
    </r>
    <r>
      <rPr>
        <sz val="9"/>
        <color indexed="63"/>
        <rFont val="宋体"/>
        <family val="0"/>
      </rPr>
      <t>名称</t>
    </r>
    <r>
      <rPr>
        <sz val="9"/>
        <color indexed="63"/>
        <rFont val="Arial"/>
        <family val="2"/>
      </rPr>
      <t>:</t>
    </r>
    <r>
      <rPr>
        <sz val="9"/>
        <color indexed="63"/>
        <rFont val="宋体"/>
        <family val="0"/>
      </rPr>
      <t xml:space="preserve">一次循环水泵
</t>
    </r>
    <r>
      <rPr>
        <sz val="9"/>
        <color indexed="63"/>
        <rFont val="Arial"/>
        <family val="2"/>
      </rPr>
      <t>2.</t>
    </r>
    <r>
      <rPr>
        <sz val="9"/>
        <color indexed="63"/>
        <rFont val="宋体"/>
        <family val="0"/>
      </rPr>
      <t>规格</t>
    </r>
    <r>
      <rPr>
        <sz val="9"/>
        <color indexed="63"/>
        <rFont val="Arial"/>
        <family val="2"/>
      </rPr>
      <t>:IR65-50-160 Q=15m/h H=32.0m</t>
    </r>
  </si>
  <si>
    <r>
      <t>1.</t>
    </r>
    <r>
      <rPr>
        <sz val="9"/>
        <color indexed="63"/>
        <rFont val="宋体"/>
        <family val="0"/>
      </rPr>
      <t>类型</t>
    </r>
    <r>
      <rPr>
        <sz val="9"/>
        <color indexed="63"/>
        <rFont val="Arial"/>
        <family val="2"/>
      </rPr>
      <t>:</t>
    </r>
    <r>
      <rPr>
        <sz val="9"/>
        <color indexed="63"/>
        <rFont val="宋体"/>
        <family val="0"/>
      </rPr>
      <t xml:space="preserve">加药箱
</t>
    </r>
    <r>
      <rPr>
        <sz val="9"/>
        <color indexed="63"/>
        <rFont val="Arial"/>
        <family val="2"/>
      </rPr>
      <t>2.</t>
    </r>
    <r>
      <rPr>
        <sz val="9"/>
        <color indexed="63"/>
        <rFont val="宋体"/>
        <family val="0"/>
      </rPr>
      <t>型号、规格</t>
    </r>
    <r>
      <rPr>
        <sz val="9"/>
        <color indexed="63"/>
        <rFont val="Arial"/>
        <family val="2"/>
      </rPr>
      <t>:D273x8 h=800</t>
    </r>
  </si>
  <si>
    <r>
      <t>1.</t>
    </r>
    <r>
      <rPr>
        <sz val="9"/>
        <color indexed="63"/>
        <rFont val="宋体"/>
        <family val="0"/>
      </rPr>
      <t>类型</t>
    </r>
    <r>
      <rPr>
        <sz val="9"/>
        <color indexed="63"/>
        <rFont val="Arial"/>
        <family val="2"/>
      </rPr>
      <t>:</t>
    </r>
    <r>
      <rPr>
        <sz val="9"/>
        <color indexed="63"/>
        <rFont val="宋体"/>
        <family val="0"/>
      </rPr>
      <t xml:space="preserve">全自动软水设备
</t>
    </r>
    <r>
      <rPr>
        <sz val="9"/>
        <color indexed="63"/>
        <rFont val="Arial"/>
        <family val="2"/>
      </rPr>
      <t>2.</t>
    </r>
    <r>
      <rPr>
        <sz val="9"/>
        <color indexed="63"/>
        <rFont val="宋体"/>
        <family val="0"/>
      </rPr>
      <t>型号、规格</t>
    </r>
    <r>
      <rPr>
        <sz val="9"/>
        <color indexed="63"/>
        <rFont val="Arial"/>
        <family val="2"/>
      </rPr>
      <t xml:space="preserve">:HDZS-5000
</t>
    </r>
    <r>
      <rPr>
        <sz val="9"/>
        <color indexed="63"/>
        <rFont val="宋体"/>
        <family val="0"/>
      </rPr>
      <t>处理量</t>
    </r>
    <r>
      <rPr>
        <sz val="9"/>
        <color indexed="63"/>
        <rFont val="Arial"/>
        <family val="2"/>
      </rPr>
      <t>1.5-2.5m3/h</t>
    </r>
  </si>
  <si>
    <r>
      <t>1.</t>
    </r>
    <r>
      <rPr>
        <sz val="9"/>
        <color indexed="63"/>
        <rFont val="宋体"/>
        <family val="0"/>
      </rPr>
      <t>类型</t>
    </r>
    <r>
      <rPr>
        <sz val="9"/>
        <color indexed="63"/>
        <rFont val="Arial"/>
        <family val="2"/>
      </rPr>
      <t>:</t>
    </r>
    <r>
      <rPr>
        <sz val="9"/>
        <color indexed="63"/>
        <rFont val="宋体"/>
        <family val="0"/>
      </rPr>
      <t xml:space="preserve">球阀
</t>
    </r>
    <r>
      <rPr>
        <sz val="9"/>
        <color indexed="63"/>
        <rFont val="Arial"/>
        <family val="2"/>
      </rPr>
      <t>2.</t>
    </r>
    <r>
      <rPr>
        <sz val="9"/>
        <color indexed="63"/>
        <rFont val="宋体"/>
        <family val="0"/>
      </rPr>
      <t>规格、压力等级</t>
    </r>
    <r>
      <rPr>
        <sz val="9"/>
        <color indexed="63"/>
        <rFont val="Arial"/>
        <family val="2"/>
      </rPr>
      <t>:DN15
3.</t>
    </r>
    <r>
      <rPr>
        <sz val="9"/>
        <color indexed="63"/>
        <rFont val="宋体"/>
        <family val="0"/>
      </rPr>
      <t>连接形式</t>
    </r>
    <r>
      <rPr>
        <sz val="9"/>
        <color indexed="63"/>
        <rFont val="Arial"/>
        <family val="2"/>
      </rPr>
      <t>:</t>
    </r>
    <r>
      <rPr>
        <sz val="9"/>
        <color indexed="63"/>
        <rFont val="宋体"/>
        <family val="0"/>
      </rPr>
      <t>螺纹连接</t>
    </r>
  </si>
  <si>
    <r>
      <t>1.</t>
    </r>
    <r>
      <rPr>
        <sz val="9"/>
        <color indexed="63"/>
        <rFont val="宋体"/>
        <family val="0"/>
      </rPr>
      <t>类型</t>
    </r>
    <r>
      <rPr>
        <sz val="9"/>
        <color indexed="63"/>
        <rFont val="Arial"/>
        <family val="2"/>
      </rPr>
      <t>:</t>
    </r>
    <r>
      <rPr>
        <sz val="9"/>
        <color indexed="63"/>
        <rFont val="宋体"/>
        <family val="0"/>
      </rPr>
      <t xml:space="preserve">散热器温控阀
</t>
    </r>
    <r>
      <rPr>
        <sz val="9"/>
        <color indexed="63"/>
        <rFont val="Arial"/>
        <family val="2"/>
      </rPr>
      <t>2.</t>
    </r>
    <r>
      <rPr>
        <sz val="9"/>
        <color indexed="63"/>
        <rFont val="宋体"/>
        <family val="0"/>
      </rPr>
      <t>材质</t>
    </r>
    <r>
      <rPr>
        <sz val="9"/>
        <color indexed="63"/>
        <rFont val="Arial"/>
        <family val="2"/>
      </rPr>
      <t>:DN15
3.</t>
    </r>
    <r>
      <rPr>
        <sz val="9"/>
        <color indexed="63"/>
        <rFont val="宋体"/>
        <family val="0"/>
      </rPr>
      <t>连接形式</t>
    </r>
    <r>
      <rPr>
        <sz val="9"/>
        <color indexed="63"/>
        <rFont val="Arial"/>
        <family val="2"/>
      </rPr>
      <t>:</t>
    </r>
    <r>
      <rPr>
        <sz val="9"/>
        <color indexed="63"/>
        <rFont val="宋体"/>
        <family val="0"/>
      </rPr>
      <t>螺纹连接</t>
    </r>
  </si>
  <si>
    <r>
      <t>1.</t>
    </r>
    <r>
      <rPr>
        <sz val="9"/>
        <color indexed="63"/>
        <rFont val="宋体"/>
        <family val="0"/>
      </rPr>
      <t>名称</t>
    </r>
    <r>
      <rPr>
        <sz val="9"/>
        <color indexed="63"/>
        <rFont val="Arial"/>
        <family val="2"/>
      </rPr>
      <t>:</t>
    </r>
    <r>
      <rPr>
        <sz val="9"/>
        <color indexed="63"/>
        <rFont val="宋体"/>
        <family val="0"/>
      </rPr>
      <t xml:space="preserve">铜铝散热器
</t>
    </r>
    <r>
      <rPr>
        <sz val="9"/>
        <color indexed="63"/>
        <rFont val="Arial"/>
        <family val="2"/>
      </rPr>
      <t>2.</t>
    </r>
    <r>
      <rPr>
        <sz val="9"/>
        <color indexed="63"/>
        <rFont val="宋体"/>
        <family val="0"/>
      </rPr>
      <t>型号</t>
    </r>
    <r>
      <rPr>
        <sz val="9"/>
        <color indexed="63"/>
        <rFont val="Arial"/>
        <family val="2"/>
      </rPr>
      <t>:TLZY8-6/7-1.0
3.</t>
    </r>
    <r>
      <rPr>
        <sz val="9"/>
        <color indexed="63"/>
        <rFont val="宋体"/>
        <family val="0"/>
      </rPr>
      <t>片数</t>
    </r>
    <r>
      <rPr>
        <sz val="9"/>
        <color indexed="63"/>
        <rFont val="Arial"/>
        <family val="2"/>
      </rPr>
      <t>:20</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</si>
  <si>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铜铝散热器
</t>
    </r>
    <r>
      <rPr>
        <sz val="9"/>
        <color indexed="63"/>
        <rFont val="Arial"/>
        <family val="2"/>
      </rPr>
      <t>2.</t>
    </r>
    <r>
      <rPr>
        <sz val="9"/>
        <color indexed="63"/>
        <rFont val="宋体"/>
        <family val="0"/>
      </rPr>
      <t>型号</t>
    </r>
    <r>
      <rPr>
        <sz val="9"/>
        <color indexed="63"/>
        <rFont val="Arial"/>
        <family val="2"/>
      </rPr>
      <t>:TLZY8-6/7-1.0
3.</t>
    </r>
    <r>
      <rPr>
        <sz val="9"/>
        <color indexed="63"/>
        <rFont val="宋体"/>
        <family val="0"/>
      </rPr>
      <t>片数</t>
    </r>
    <r>
      <rPr>
        <sz val="9"/>
        <color indexed="63"/>
        <rFont val="Arial"/>
        <family val="2"/>
      </rPr>
      <t>:15</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</si>
  <si>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铜铝散热器
</t>
    </r>
    <r>
      <rPr>
        <sz val="9"/>
        <color indexed="63"/>
        <rFont val="Arial"/>
        <family val="2"/>
      </rPr>
      <t>2.</t>
    </r>
    <r>
      <rPr>
        <sz val="9"/>
        <color indexed="63"/>
        <rFont val="宋体"/>
        <family val="0"/>
      </rPr>
      <t>型号</t>
    </r>
    <r>
      <rPr>
        <sz val="9"/>
        <color indexed="63"/>
        <rFont val="Arial"/>
        <family val="2"/>
      </rPr>
      <t>:TLZY8-6/7-1.0
3.</t>
    </r>
    <r>
      <rPr>
        <sz val="9"/>
        <color indexed="63"/>
        <rFont val="宋体"/>
        <family val="0"/>
      </rPr>
      <t>片数</t>
    </r>
    <r>
      <rPr>
        <sz val="9"/>
        <color indexed="63"/>
        <rFont val="Arial"/>
        <family val="2"/>
      </rPr>
      <t>:6</t>
    </r>
    <r>
      <rPr>
        <sz val="9"/>
        <color indexed="63"/>
        <rFont val="宋体"/>
        <family val="0"/>
      </rPr>
      <t>片</t>
    </r>
  </si>
  <si>
    <r>
      <rPr>
        <sz val="9"/>
        <color indexed="63"/>
        <rFont val="宋体"/>
        <family val="0"/>
      </rPr>
      <t>铝箔保护层</t>
    </r>
  </si>
  <si>
    <r>
      <t>1.</t>
    </r>
    <r>
      <rPr>
        <sz val="9"/>
        <color indexed="63"/>
        <rFont val="宋体"/>
        <family val="0"/>
      </rPr>
      <t>除锈级别</t>
    </r>
    <r>
      <rPr>
        <sz val="9"/>
        <color indexed="63"/>
        <rFont val="Arial"/>
        <family val="2"/>
      </rPr>
      <t>:</t>
    </r>
    <r>
      <rPr>
        <sz val="9"/>
        <color indexed="63"/>
        <rFont val="宋体"/>
        <family val="0"/>
      </rPr>
      <t xml:space="preserve">轻锈
</t>
    </r>
    <r>
      <rPr>
        <sz val="9"/>
        <color indexed="63"/>
        <rFont val="Arial"/>
        <family val="2"/>
      </rPr>
      <t>2.</t>
    </r>
    <r>
      <rPr>
        <sz val="9"/>
        <color indexed="63"/>
        <rFont val="宋体"/>
        <family val="0"/>
      </rPr>
      <t>油漆品种</t>
    </r>
    <r>
      <rPr>
        <sz val="9"/>
        <color indexed="63"/>
        <rFont val="Arial"/>
        <family val="2"/>
      </rPr>
      <t>:</t>
    </r>
    <r>
      <rPr>
        <sz val="9"/>
        <color indexed="63"/>
        <rFont val="宋体"/>
        <family val="0"/>
      </rPr>
      <t xml:space="preserve">防锈漆
</t>
    </r>
    <r>
      <rPr>
        <sz val="9"/>
        <color indexed="63"/>
        <rFont val="Arial"/>
        <family val="2"/>
      </rPr>
      <t>3.</t>
    </r>
    <r>
      <rPr>
        <sz val="9"/>
        <color indexed="63"/>
        <rFont val="宋体"/>
        <family val="0"/>
      </rPr>
      <t>涂刷遍数、漆膜厚度</t>
    </r>
    <r>
      <rPr>
        <sz val="9"/>
        <color indexed="63"/>
        <rFont val="Arial"/>
        <family val="2"/>
      </rPr>
      <t>:2</t>
    </r>
    <r>
      <rPr>
        <sz val="9"/>
        <color indexed="63"/>
        <rFont val="宋体"/>
        <family val="0"/>
      </rPr>
      <t>遍</t>
    </r>
  </si>
  <si>
    <r>
      <t>1.</t>
    </r>
    <r>
      <rPr>
        <sz val="9"/>
        <color indexed="63"/>
        <rFont val="宋体"/>
        <family val="0"/>
      </rPr>
      <t>除锈级别</t>
    </r>
    <r>
      <rPr>
        <sz val="9"/>
        <color indexed="63"/>
        <rFont val="Arial"/>
        <family val="2"/>
      </rPr>
      <t>:</t>
    </r>
    <r>
      <rPr>
        <sz val="9"/>
        <color indexed="63"/>
        <rFont val="宋体"/>
        <family val="0"/>
      </rPr>
      <t xml:space="preserve">轻锈
</t>
    </r>
    <r>
      <rPr>
        <sz val="9"/>
        <color indexed="63"/>
        <rFont val="Arial"/>
        <family val="2"/>
      </rPr>
      <t>2.</t>
    </r>
    <r>
      <rPr>
        <sz val="9"/>
        <color indexed="63"/>
        <rFont val="宋体"/>
        <family val="0"/>
      </rPr>
      <t>油漆品种</t>
    </r>
    <r>
      <rPr>
        <sz val="9"/>
        <color indexed="63"/>
        <rFont val="Arial"/>
        <family val="2"/>
      </rPr>
      <t>:</t>
    </r>
    <r>
      <rPr>
        <sz val="9"/>
        <color indexed="63"/>
        <rFont val="宋体"/>
        <family val="0"/>
      </rPr>
      <t xml:space="preserve">防锈漆、色漆
</t>
    </r>
    <r>
      <rPr>
        <sz val="9"/>
        <color indexed="63"/>
        <rFont val="Arial"/>
        <family val="2"/>
      </rPr>
      <t>3.</t>
    </r>
    <r>
      <rPr>
        <sz val="9"/>
        <color indexed="63"/>
        <rFont val="宋体"/>
        <family val="0"/>
      </rPr>
      <t>涂刷遍数、漆膜厚度</t>
    </r>
    <r>
      <rPr>
        <sz val="9"/>
        <color indexed="63"/>
        <rFont val="Arial"/>
        <family val="2"/>
      </rPr>
      <t>:2</t>
    </r>
    <r>
      <rPr>
        <sz val="9"/>
        <color indexed="63"/>
        <rFont val="宋体"/>
        <family val="0"/>
      </rPr>
      <t>遍</t>
    </r>
  </si>
  <si>
    <r>
      <t>1.</t>
    </r>
    <r>
      <rPr>
        <sz val="9"/>
        <color indexed="63"/>
        <rFont val="宋体"/>
        <family val="0"/>
      </rPr>
      <t>名称</t>
    </r>
    <r>
      <rPr>
        <sz val="9"/>
        <color indexed="63"/>
        <rFont val="Arial"/>
        <family val="2"/>
      </rPr>
      <t>:</t>
    </r>
    <r>
      <rPr>
        <sz val="9"/>
        <color indexed="63"/>
        <rFont val="宋体"/>
        <family val="0"/>
      </rPr>
      <t xml:space="preserve">顶式通风器
</t>
    </r>
    <r>
      <rPr>
        <sz val="9"/>
        <color indexed="63"/>
        <rFont val="Arial"/>
        <family val="2"/>
      </rPr>
      <t>2.</t>
    </r>
    <r>
      <rPr>
        <sz val="9"/>
        <color indexed="63"/>
        <rFont val="宋体"/>
        <family val="0"/>
      </rPr>
      <t>规格</t>
    </r>
    <r>
      <rPr>
        <sz val="9"/>
        <color indexed="63"/>
        <rFont val="Arial"/>
        <family val="2"/>
      </rPr>
      <t>:FV-38CAD8C</t>
    </r>
    <r>
      <rPr>
        <sz val="9"/>
        <color indexed="63"/>
        <rFont val="宋体"/>
        <family val="0"/>
      </rPr>
      <t>高速</t>
    </r>
    <r>
      <rPr>
        <sz val="9"/>
        <color indexed="63"/>
        <rFont val="Arial"/>
        <family val="2"/>
      </rPr>
      <t xml:space="preserve"> </t>
    </r>
    <r>
      <rPr>
        <sz val="9"/>
        <color indexed="63"/>
        <rFont val="宋体"/>
        <family val="0"/>
      </rPr>
      <t>风量为</t>
    </r>
    <r>
      <rPr>
        <sz val="9"/>
        <color indexed="63"/>
        <rFont val="Arial"/>
        <family val="2"/>
      </rPr>
      <t xml:space="preserve"> 660m%%173/h </t>
    </r>
    <r>
      <rPr>
        <sz val="9"/>
        <color indexed="63"/>
        <rFont val="宋体"/>
        <family val="0"/>
      </rPr>
      <t>功率</t>
    </r>
    <r>
      <rPr>
        <sz val="9"/>
        <color indexed="63"/>
        <rFont val="Arial"/>
        <family val="2"/>
      </rPr>
      <t xml:space="preserve"> 90W</t>
    </r>
  </si>
  <si>
    <r>
      <t>1.</t>
    </r>
    <r>
      <rPr>
        <sz val="9"/>
        <color indexed="63"/>
        <rFont val="宋体"/>
        <family val="0"/>
      </rPr>
      <t>名称</t>
    </r>
    <r>
      <rPr>
        <sz val="9"/>
        <color indexed="63"/>
        <rFont val="Arial"/>
        <family val="2"/>
      </rPr>
      <t>:</t>
    </r>
    <r>
      <rPr>
        <sz val="9"/>
        <color indexed="63"/>
        <rFont val="宋体"/>
        <family val="0"/>
      </rPr>
      <t xml:space="preserve">方形散流器
</t>
    </r>
    <r>
      <rPr>
        <sz val="9"/>
        <color indexed="63"/>
        <rFont val="Arial"/>
        <family val="2"/>
      </rPr>
      <t>2.</t>
    </r>
    <r>
      <rPr>
        <sz val="9"/>
        <color indexed="63"/>
        <rFont val="宋体"/>
        <family val="0"/>
      </rPr>
      <t>规格</t>
    </r>
    <r>
      <rPr>
        <sz val="9"/>
        <color indexed="63"/>
        <rFont val="Arial"/>
        <family val="2"/>
      </rPr>
      <t>:400*400</t>
    </r>
  </si>
  <si>
    <r>
      <t>1.</t>
    </r>
    <r>
      <rPr>
        <sz val="9"/>
        <color indexed="63"/>
        <rFont val="宋体"/>
        <family val="0"/>
      </rPr>
      <t>名称</t>
    </r>
    <r>
      <rPr>
        <sz val="9"/>
        <color indexed="63"/>
        <rFont val="Arial"/>
        <family val="2"/>
      </rPr>
      <t>:</t>
    </r>
    <r>
      <rPr>
        <sz val="9"/>
        <color indexed="63"/>
        <rFont val="宋体"/>
        <family val="0"/>
      </rPr>
      <t xml:space="preserve">方形散流器
</t>
    </r>
    <r>
      <rPr>
        <sz val="9"/>
        <color indexed="63"/>
        <rFont val="Arial"/>
        <family val="2"/>
      </rPr>
      <t>2.</t>
    </r>
    <r>
      <rPr>
        <sz val="9"/>
        <color indexed="63"/>
        <rFont val="宋体"/>
        <family val="0"/>
      </rPr>
      <t>规格</t>
    </r>
    <r>
      <rPr>
        <sz val="9"/>
        <color indexed="63"/>
        <rFont val="Arial"/>
        <family val="2"/>
      </rPr>
      <t>:200*200</t>
    </r>
  </si>
  <si>
    <r>
      <t>1.</t>
    </r>
    <r>
      <rPr>
        <sz val="9"/>
        <color indexed="63"/>
        <rFont val="宋体"/>
        <family val="0"/>
      </rPr>
      <t>名称</t>
    </r>
    <r>
      <rPr>
        <sz val="9"/>
        <color indexed="63"/>
        <rFont val="Arial"/>
        <family val="2"/>
      </rPr>
      <t>:</t>
    </r>
    <r>
      <rPr>
        <sz val="9"/>
        <color indexed="63"/>
        <rFont val="宋体"/>
        <family val="0"/>
      </rPr>
      <t>止回阀</t>
    </r>
    <r>
      <rPr>
        <sz val="9"/>
        <color indexed="63"/>
        <rFont val="Arial"/>
        <family val="2"/>
      </rPr>
      <t xml:space="preserve"> 
2.</t>
    </r>
    <r>
      <rPr>
        <sz val="9"/>
        <color indexed="63"/>
        <rFont val="宋体"/>
        <family val="0"/>
      </rPr>
      <t>规格</t>
    </r>
    <r>
      <rPr>
        <sz val="9"/>
        <color indexed="63"/>
        <rFont val="Arial"/>
        <family val="2"/>
      </rPr>
      <t>:Φ355</t>
    </r>
  </si>
  <si>
    <r>
      <t>1.</t>
    </r>
    <r>
      <rPr>
        <sz val="9"/>
        <color indexed="63"/>
        <rFont val="宋体"/>
        <family val="0"/>
      </rPr>
      <t>名称</t>
    </r>
    <r>
      <rPr>
        <sz val="9"/>
        <color indexed="63"/>
        <rFont val="Arial"/>
        <family val="2"/>
      </rPr>
      <t>:</t>
    </r>
    <r>
      <rPr>
        <sz val="9"/>
        <color indexed="63"/>
        <rFont val="宋体"/>
        <family val="0"/>
      </rPr>
      <t>止回阀</t>
    </r>
    <r>
      <rPr>
        <sz val="9"/>
        <color indexed="63"/>
        <rFont val="Arial"/>
        <family val="2"/>
      </rPr>
      <t xml:space="preserve"> 
2.</t>
    </r>
    <r>
      <rPr>
        <sz val="9"/>
        <color indexed="63"/>
        <rFont val="宋体"/>
        <family val="0"/>
      </rPr>
      <t>规格</t>
    </r>
    <r>
      <rPr>
        <sz val="9"/>
        <color indexed="63"/>
        <rFont val="Arial"/>
        <family val="2"/>
      </rPr>
      <t>:Φ400</t>
    </r>
  </si>
  <si>
    <r>
      <t>1.</t>
    </r>
    <r>
      <rPr>
        <sz val="9"/>
        <color indexed="63"/>
        <rFont val="宋体"/>
        <family val="0"/>
      </rPr>
      <t>名称</t>
    </r>
    <r>
      <rPr>
        <sz val="9"/>
        <color indexed="63"/>
        <rFont val="Arial"/>
        <family val="2"/>
      </rPr>
      <t xml:space="preserve">:70 </t>
    </r>
    <r>
      <rPr>
        <sz val="9"/>
        <color indexed="63"/>
        <rFont val="宋体"/>
        <family val="0"/>
      </rPr>
      <t xml:space="preserve">℃防火调节阀
</t>
    </r>
    <r>
      <rPr>
        <sz val="9"/>
        <color indexed="63"/>
        <rFont val="Arial"/>
        <family val="2"/>
      </rPr>
      <t>2.</t>
    </r>
    <r>
      <rPr>
        <sz val="9"/>
        <color indexed="63"/>
        <rFont val="宋体"/>
        <family val="0"/>
      </rPr>
      <t>规格</t>
    </r>
    <r>
      <rPr>
        <sz val="9"/>
        <color indexed="63"/>
        <rFont val="Arial"/>
        <family val="2"/>
      </rPr>
      <t>:320*120</t>
    </r>
  </si>
  <si>
    <r>
      <t>1.</t>
    </r>
    <r>
      <rPr>
        <sz val="9"/>
        <color indexed="63"/>
        <rFont val="宋体"/>
        <family val="0"/>
      </rPr>
      <t>名称</t>
    </r>
    <r>
      <rPr>
        <sz val="9"/>
        <color indexed="63"/>
        <rFont val="Arial"/>
        <family val="2"/>
      </rPr>
      <t>:</t>
    </r>
    <r>
      <rPr>
        <sz val="9"/>
        <color indexed="63"/>
        <rFont val="宋体"/>
        <family val="0"/>
      </rPr>
      <t xml:space="preserve">方形散流器
</t>
    </r>
    <r>
      <rPr>
        <sz val="9"/>
        <color indexed="63"/>
        <rFont val="Arial"/>
        <family val="2"/>
      </rPr>
      <t>2.</t>
    </r>
    <r>
      <rPr>
        <sz val="9"/>
        <color indexed="63"/>
        <rFont val="宋体"/>
        <family val="0"/>
      </rPr>
      <t>规格</t>
    </r>
    <r>
      <rPr>
        <sz val="9"/>
        <color indexed="63"/>
        <rFont val="Arial"/>
        <family val="2"/>
      </rPr>
      <t>:400*300</t>
    </r>
  </si>
  <si>
    <r>
      <t>1.</t>
    </r>
    <r>
      <rPr>
        <sz val="9"/>
        <color indexed="63"/>
        <rFont val="宋体"/>
        <family val="0"/>
      </rPr>
      <t>名称</t>
    </r>
    <r>
      <rPr>
        <sz val="9"/>
        <color indexed="63"/>
        <rFont val="Arial"/>
        <family val="2"/>
      </rPr>
      <t>:</t>
    </r>
    <r>
      <rPr>
        <sz val="9"/>
        <color indexed="63"/>
        <rFont val="宋体"/>
        <family val="0"/>
      </rPr>
      <t xml:space="preserve">送风机
</t>
    </r>
    <r>
      <rPr>
        <sz val="9"/>
        <color indexed="63"/>
        <rFont val="Arial"/>
        <family val="2"/>
      </rPr>
      <t>2.</t>
    </r>
    <r>
      <rPr>
        <sz val="9"/>
        <color indexed="63"/>
        <rFont val="宋体"/>
        <family val="0"/>
      </rPr>
      <t>规格</t>
    </r>
    <r>
      <rPr>
        <sz val="9"/>
        <color indexed="63"/>
        <rFont val="Arial"/>
        <family val="2"/>
      </rPr>
      <t>:SWF-</t>
    </r>
    <r>
      <rPr>
        <sz val="9"/>
        <color indexed="63"/>
        <rFont val="宋体"/>
        <family val="0"/>
      </rPr>
      <t>Ⅰ</t>
    </r>
    <r>
      <rPr>
        <sz val="9"/>
        <color indexed="63"/>
        <rFont val="Arial"/>
        <family val="2"/>
      </rPr>
      <t xml:space="preserve"> No4 Q=4512m%%173</t>
    </r>
    <r>
      <rPr>
        <sz val="9"/>
        <color indexed="63"/>
        <rFont val="宋体"/>
        <family val="0"/>
      </rPr>
      <t>／</t>
    </r>
    <r>
      <rPr>
        <sz val="9"/>
        <color indexed="63"/>
        <rFont val="Arial"/>
        <family val="2"/>
      </rPr>
      <t>h H=128Pa N=0.37Kw</t>
    </r>
  </si>
  <si>
    <r>
      <t>1.</t>
    </r>
    <r>
      <rPr>
        <sz val="9"/>
        <color indexed="63"/>
        <rFont val="宋体"/>
        <family val="0"/>
      </rPr>
      <t>名称</t>
    </r>
    <r>
      <rPr>
        <sz val="9"/>
        <color indexed="63"/>
        <rFont val="Arial"/>
        <family val="2"/>
      </rPr>
      <t>:</t>
    </r>
    <r>
      <rPr>
        <sz val="9"/>
        <color indexed="63"/>
        <rFont val="宋体"/>
        <family val="0"/>
      </rPr>
      <t xml:space="preserve">镀锌矩形通风管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镀锌薄钢板
</t>
    </r>
    <r>
      <rPr>
        <sz val="9"/>
        <color indexed="63"/>
        <rFont val="Arial"/>
        <family val="2"/>
      </rPr>
      <t>3.</t>
    </r>
    <r>
      <rPr>
        <sz val="9"/>
        <color indexed="63"/>
        <rFont val="宋体"/>
        <family val="0"/>
      </rPr>
      <t>规格</t>
    </r>
    <r>
      <rPr>
        <sz val="9"/>
        <color indexed="63"/>
        <rFont val="Arial"/>
        <family val="2"/>
      </rPr>
      <t>:120*120
4.</t>
    </r>
    <r>
      <rPr>
        <sz val="9"/>
        <color indexed="63"/>
        <rFont val="宋体"/>
        <family val="0"/>
      </rPr>
      <t>板材厚度</t>
    </r>
    <r>
      <rPr>
        <sz val="9"/>
        <color indexed="63"/>
        <rFont val="Arial"/>
        <family val="2"/>
      </rPr>
      <t>:δ0.75</t>
    </r>
  </si>
  <si>
    <r>
      <t>1.</t>
    </r>
    <r>
      <rPr>
        <sz val="9"/>
        <color indexed="63"/>
        <rFont val="宋体"/>
        <family val="0"/>
      </rPr>
      <t>名称</t>
    </r>
    <r>
      <rPr>
        <sz val="9"/>
        <color indexed="63"/>
        <rFont val="Arial"/>
        <family val="2"/>
      </rPr>
      <t>:</t>
    </r>
    <r>
      <rPr>
        <sz val="9"/>
        <color indexed="63"/>
        <rFont val="宋体"/>
        <family val="0"/>
      </rPr>
      <t xml:space="preserve">镀锌矩形通风管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镀锌薄钢板
</t>
    </r>
    <r>
      <rPr>
        <sz val="9"/>
        <color indexed="63"/>
        <rFont val="Arial"/>
        <family val="2"/>
      </rPr>
      <t>3.</t>
    </r>
    <r>
      <rPr>
        <sz val="9"/>
        <color indexed="63"/>
        <rFont val="宋体"/>
        <family val="0"/>
      </rPr>
      <t>规格</t>
    </r>
    <r>
      <rPr>
        <sz val="9"/>
        <color indexed="63"/>
        <rFont val="Arial"/>
        <family val="2"/>
      </rPr>
      <t>:500*160
4.</t>
    </r>
    <r>
      <rPr>
        <sz val="9"/>
        <color indexed="63"/>
        <rFont val="宋体"/>
        <family val="0"/>
      </rPr>
      <t>板材厚度</t>
    </r>
    <r>
      <rPr>
        <sz val="9"/>
        <color indexed="63"/>
        <rFont val="Arial"/>
        <family val="2"/>
      </rPr>
      <t>:δ0.75</t>
    </r>
  </si>
  <si>
    <r>
      <t>1.</t>
    </r>
    <r>
      <rPr>
        <sz val="9"/>
        <color indexed="63"/>
        <rFont val="宋体"/>
        <family val="0"/>
      </rPr>
      <t>名称</t>
    </r>
    <r>
      <rPr>
        <sz val="9"/>
        <color indexed="63"/>
        <rFont val="Arial"/>
        <family val="2"/>
      </rPr>
      <t>:</t>
    </r>
    <r>
      <rPr>
        <sz val="9"/>
        <color indexed="63"/>
        <rFont val="宋体"/>
        <family val="0"/>
      </rPr>
      <t xml:space="preserve">镀锌矩形通风管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镀锌薄钢板
</t>
    </r>
    <r>
      <rPr>
        <sz val="9"/>
        <color indexed="63"/>
        <rFont val="Arial"/>
        <family val="2"/>
      </rPr>
      <t>3.</t>
    </r>
    <r>
      <rPr>
        <sz val="9"/>
        <color indexed="63"/>
        <rFont val="宋体"/>
        <family val="0"/>
      </rPr>
      <t>规格</t>
    </r>
    <r>
      <rPr>
        <sz val="9"/>
        <color indexed="63"/>
        <rFont val="Arial"/>
        <family val="2"/>
      </rPr>
      <t>:320*120
4.</t>
    </r>
    <r>
      <rPr>
        <sz val="9"/>
        <color indexed="63"/>
        <rFont val="宋体"/>
        <family val="0"/>
      </rPr>
      <t>板材厚度</t>
    </r>
    <r>
      <rPr>
        <sz val="9"/>
        <color indexed="63"/>
        <rFont val="Arial"/>
        <family val="2"/>
      </rPr>
      <t>:δ0.75</t>
    </r>
  </si>
  <si>
    <r>
      <t>1.</t>
    </r>
    <r>
      <rPr>
        <sz val="9"/>
        <color indexed="63"/>
        <rFont val="宋体"/>
        <family val="0"/>
      </rPr>
      <t>名称</t>
    </r>
    <r>
      <rPr>
        <sz val="9"/>
        <color indexed="63"/>
        <rFont val="Arial"/>
        <family val="2"/>
      </rPr>
      <t>:</t>
    </r>
    <r>
      <rPr>
        <sz val="9"/>
        <color indexed="63"/>
        <rFont val="宋体"/>
        <family val="0"/>
      </rPr>
      <t xml:space="preserve">镀锌矩形通风管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镀锌薄钢板
</t>
    </r>
    <r>
      <rPr>
        <sz val="9"/>
        <color indexed="63"/>
        <rFont val="Arial"/>
        <family val="2"/>
      </rPr>
      <t>3.</t>
    </r>
    <r>
      <rPr>
        <sz val="9"/>
        <color indexed="63"/>
        <rFont val="宋体"/>
        <family val="0"/>
      </rPr>
      <t>规格</t>
    </r>
    <r>
      <rPr>
        <sz val="9"/>
        <color indexed="63"/>
        <rFont val="Arial"/>
        <family val="2"/>
      </rPr>
      <t>:400*200
4.</t>
    </r>
    <r>
      <rPr>
        <sz val="9"/>
        <color indexed="63"/>
        <rFont val="宋体"/>
        <family val="0"/>
      </rPr>
      <t>板材厚度</t>
    </r>
    <r>
      <rPr>
        <sz val="9"/>
        <color indexed="63"/>
        <rFont val="Arial"/>
        <family val="2"/>
      </rPr>
      <t>:δ0.75</t>
    </r>
  </si>
  <si>
    <r>
      <t>1.</t>
    </r>
    <r>
      <rPr>
        <sz val="9"/>
        <color indexed="63"/>
        <rFont val="宋体"/>
        <family val="0"/>
      </rPr>
      <t>名称</t>
    </r>
    <r>
      <rPr>
        <sz val="9"/>
        <color indexed="63"/>
        <rFont val="Arial"/>
        <family val="2"/>
      </rPr>
      <t>:</t>
    </r>
    <r>
      <rPr>
        <sz val="9"/>
        <color indexed="63"/>
        <rFont val="宋体"/>
        <family val="0"/>
      </rPr>
      <t xml:space="preserve">镀锌圆形通风管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镀锌薄钢板
</t>
    </r>
    <r>
      <rPr>
        <sz val="9"/>
        <color indexed="63"/>
        <rFont val="Arial"/>
        <family val="2"/>
      </rPr>
      <t>3.</t>
    </r>
    <r>
      <rPr>
        <sz val="9"/>
        <color indexed="63"/>
        <rFont val="宋体"/>
        <family val="0"/>
      </rPr>
      <t>规格</t>
    </r>
    <r>
      <rPr>
        <sz val="9"/>
        <color indexed="63"/>
        <rFont val="Arial"/>
        <family val="2"/>
      </rPr>
      <t>:Φ400
4.</t>
    </r>
    <r>
      <rPr>
        <sz val="9"/>
        <color indexed="63"/>
        <rFont val="宋体"/>
        <family val="0"/>
      </rPr>
      <t>板材厚度</t>
    </r>
    <r>
      <rPr>
        <sz val="9"/>
        <color indexed="63"/>
        <rFont val="Arial"/>
        <family val="2"/>
      </rPr>
      <t>:δ0.6</t>
    </r>
  </si>
  <si>
    <r>
      <t>1.</t>
    </r>
    <r>
      <rPr>
        <sz val="9"/>
        <color indexed="63"/>
        <rFont val="宋体"/>
        <family val="0"/>
      </rPr>
      <t>名称</t>
    </r>
    <r>
      <rPr>
        <sz val="9"/>
        <color indexed="63"/>
        <rFont val="Arial"/>
        <family val="2"/>
      </rPr>
      <t>:</t>
    </r>
    <r>
      <rPr>
        <sz val="9"/>
        <color indexed="63"/>
        <rFont val="宋体"/>
        <family val="0"/>
      </rPr>
      <t xml:space="preserve">镀锌圆形通风管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镀锌薄钢板
</t>
    </r>
    <r>
      <rPr>
        <sz val="9"/>
        <color indexed="63"/>
        <rFont val="Arial"/>
        <family val="2"/>
      </rPr>
      <t>3.</t>
    </r>
    <r>
      <rPr>
        <sz val="9"/>
        <color indexed="63"/>
        <rFont val="宋体"/>
        <family val="0"/>
      </rPr>
      <t>规格</t>
    </r>
    <r>
      <rPr>
        <sz val="9"/>
        <color indexed="63"/>
        <rFont val="Arial"/>
        <family val="2"/>
      </rPr>
      <t>:Φ335
4.</t>
    </r>
    <r>
      <rPr>
        <sz val="9"/>
        <color indexed="63"/>
        <rFont val="宋体"/>
        <family val="0"/>
      </rPr>
      <t>板材厚度</t>
    </r>
    <r>
      <rPr>
        <sz val="9"/>
        <color indexed="63"/>
        <rFont val="Arial"/>
        <family val="2"/>
      </rPr>
      <t>:δ0.6</t>
    </r>
  </si>
  <si>
    <r>
      <t>1.</t>
    </r>
    <r>
      <rPr>
        <sz val="9"/>
        <color indexed="63"/>
        <rFont val="宋体"/>
        <family val="0"/>
      </rPr>
      <t>名称</t>
    </r>
    <r>
      <rPr>
        <sz val="9"/>
        <color indexed="63"/>
        <rFont val="Arial"/>
        <family val="2"/>
      </rPr>
      <t>:</t>
    </r>
    <r>
      <rPr>
        <sz val="9"/>
        <color indexed="63"/>
        <rFont val="宋体"/>
        <family val="0"/>
      </rPr>
      <t xml:space="preserve">排风机
</t>
    </r>
    <r>
      <rPr>
        <sz val="9"/>
        <color indexed="63"/>
        <rFont val="Arial"/>
        <family val="2"/>
      </rPr>
      <t>2.</t>
    </r>
    <r>
      <rPr>
        <sz val="9"/>
        <color indexed="63"/>
        <rFont val="宋体"/>
        <family val="0"/>
      </rPr>
      <t>规格</t>
    </r>
    <r>
      <rPr>
        <sz val="9"/>
        <color indexed="63"/>
        <rFont val="Arial"/>
        <family val="2"/>
      </rPr>
      <t>:SWF-</t>
    </r>
    <r>
      <rPr>
        <sz val="9"/>
        <color indexed="63"/>
        <rFont val="宋体"/>
        <family val="0"/>
      </rPr>
      <t>Ⅰ</t>
    </r>
    <r>
      <rPr>
        <sz val="9"/>
        <color indexed="63"/>
        <rFont val="Arial"/>
        <family val="2"/>
      </rPr>
      <t xml:space="preserve"> No3.5 Q=3320m%%173</t>
    </r>
    <r>
      <rPr>
        <sz val="9"/>
        <color indexed="63"/>
        <rFont val="宋体"/>
        <family val="0"/>
      </rPr>
      <t>／</t>
    </r>
    <r>
      <rPr>
        <sz val="9"/>
        <color indexed="63"/>
        <rFont val="Arial"/>
        <family val="2"/>
      </rPr>
      <t>h H=125Pa N=0.25Kw</t>
    </r>
  </si>
  <si>
    <r>
      <t>1.</t>
    </r>
    <r>
      <rPr>
        <sz val="9"/>
        <color indexed="63"/>
        <rFont val="宋体"/>
        <family val="0"/>
      </rPr>
      <t>名称</t>
    </r>
    <r>
      <rPr>
        <sz val="9"/>
        <color indexed="63"/>
        <rFont val="Arial"/>
        <family val="2"/>
      </rPr>
      <t>:</t>
    </r>
    <r>
      <rPr>
        <sz val="9"/>
        <color indexed="63"/>
        <rFont val="宋体"/>
        <family val="0"/>
      </rPr>
      <t xml:space="preserve">干式变压器
</t>
    </r>
    <r>
      <rPr>
        <sz val="9"/>
        <color indexed="63"/>
        <rFont val="Arial"/>
        <family val="2"/>
      </rPr>
      <t>2.</t>
    </r>
    <r>
      <rPr>
        <sz val="9"/>
        <color indexed="63"/>
        <rFont val="宋体"/>
        <family val="0"/>
      </rPr>
      <t>容量（</t>
    </r>
    <r>
      <rPr>
        <sz val="9"/>
        <color indexed="63"/>
        <rFont val="Arial"/>
        <family val="2"/>
      </rPr>
      <t>kV·A):160KV.A</t>
    </r>
  </si>
  <si>
    <r>
      <t>1.</t>
    </r>
    <r>
      <rPr>
        <sz val="9"/>
        <color indexed="63"/>
        <rFont val="宋体"/>
        <family val="0"/>
      </rPr>
      <t>名称</t>
    </r>
    <r>
      <rPr>
        <sz val="9"/>
        <color indexed="63"/>
        <rFont val="Arial"/>
        <family val="2"/>
      </rPr>
      <t>:</t>
    </r>
    <r>
      <rPr>
        <sz val="9"/>
        <color indexed="63"/>
        <rFont val="宋体"/>
        <family val="0"/>
      </rPr>
      <t xml:space="preserve">干式变压器
</t>
    </r>
    <r>
      <rPr>
        <sz val="9"/>
        <color indexed="63"/>
        <rFont val="Arial"/>
        <family val="2"/>
      </rPr>
      <t>2.</t>
    </r>
    <r>
      <rPr>
        <sz val="9"/>
        <color indexed="63"/>
        <rFont val="宋体"/>
        <family val="0"/>
      </rPr>
      <t>容量（</t>
    </r>
    <r>
      <rPr>
        <sz val="9"/>
        <color indexed="63"/>
        <rFont val="Arial"/>
        <family val="2"/>
      </rPr>
      <t>kV·A):500KV.A</t>
    </r>
  </si>
  <si>
    <r>
      <t>1.</t>
    </r>
    <r>
      <rPr>
        <sz val="9"/>
        <color indexed="63"/>
        <rFont val="宋体"/>
        <family val="0"/>
      </rPr>
      <t>名称</t>
    </r>
    <r>
      <rPr>
        <sz val="9"/>
        <color indexed="63"/>
        <rFont val="Arial"/>
        <family val="2"/>
      </rPr>
      <t>:</t>
    </r>
    <r>
      <rPr>
        <sz val="9"/>
        <color indexed="63"/>
        <rFont val="宋体"/>
        <family val="0"/>
      </rPr>
      <t xml:space="preserve">柴油发电机
</t>
    </r>
    <r>
      <rPr>
        <sz val="9"/>
        <color indexed="63"/>
        <rFont val="Arial"/>
        <family val="2"/>
      </rPr>
      <t>2.</t>
    </r>
    <r>
      <rPr>
        <sz val="9"/>
        <color indexed="63"/>
        <rFont val="宋体"/>
        <family val="0"/>
      </rPr>
      <t>型号</t>
    </r>
    <r>
      <rPr>
        <sz val="9"/>
        <color indexed="63"/>
        <rFont val="Arial"/>
        <family val="2"/>
      </rPr>
      <t>:100KW</t>
    </r>
  </si>
  <si>
    <r>
      <t>1.</t>
    </r>
    <r>
      <rPr>
        <sz val="9"/>
        <color indexed="63"/>
        <rFont val="宋体"/>
        <family val="0"/>
      </rPr>
      <t>名称</t>
    </r>
    <r>
      <rPr>
        <sz val="9"/>
        <color indexed="63"/>
        <rFont val="Arial"/>
        <family val="2"/>
      </rPr>
      <t>:</t>
    </r>
    <r>
      <rPr>
        <sz val="9"/>
        <color indexed="63"/>
        <rFont val="宋体"/>
        <family val="0"/>
      </rPr>
      <t xml:space="preserve">发电机组自启动控制柜
</t>
    </r>
    <r>
      <rPr>
        <sz val="9"/>
        <color indexed="63"/>
        <rFont val="Arial"/>
        <family val="2"/>
      </rPr>
      <t>2.</t>
    </r>
    <r>
      <rPr>
        <sz val="9"/>
        <color indexed="63"/>
        <rFont val="宋体"/>
        <family val="0"/>
      </rPr>
      <t>基础型钢形式、规格</t>
    </r>
    <r>
      <rPr>
        <sz val="9"/>
        <color indexed="63"/>
        <rFont val="Arial"/>
        <family val="2"/>
      </rPr>
      <t>:</t>
    </r>
    <r>
      <rPr>
        <sz val="9"/>
        <color indexed="63"/>
        <rFont val="宋体"/>
        <family val="0"/>
      </rPr>
      <t>槽钢</t>
    </r>
    <r>
      <rPr>
        <sz val="9"/>
        <color indexed="63"/>
        <rFont val="Arial"/>
        <family val="2"/>
      </rPr>
      <t>10#</t>
    </r>
  </si>
  <si>
    <r>
      <t>1.</t>
    </r>
    <r>
      <rPr>
        <sz val="9"/>
        <color indexed="63"/>
        <rFont val="宋体"/>
        <family val="0"/>
      </rPr>
      <t>名称</t>
    </r>
    <r>
      <rPr>
        <sz val="9"/>
        <color indexed="63"/>
        <rFont val="Arial"/>
        <family val="2"/>
      </rPr>
      <t>:</t>
    </r>
    <r>
      <rPr>
        <sz val="9"/>
        <color indexed="63"/>
        <rFont val="宋体"/>
        <family val="0"/>
      </rPr>
      <t>配电柜</t>
    </r>
    <r>
      <rPr>
        <sz val="9"/>
        <color indexed="63"/>
        <rFont val="Arial"/>
        <family val="2"/>
      </rPr>
      <t>AA1-AA8
2.</t>
    </r>
    <r>
      <rPr>
        <sz val="9"/>
        <color indexed="63"/>
        <rFont val="宋体"/>
        <family val="0"/>
      </rPr>
      <t>规格</t>
    </r>
    <r>
      <rPr>
        <sz val="9"/>
        <color indexed="63"/>
        <rFont val="Arial"/>
        <family val="2"/>
      </rPr>
      <t>:600*800*2000</t>
    </r>
  </si>
  <si>
    <r>
      <t>1.</t>
    </r>
    <r>
      <rPr>
        <sz val="9"/>
        <color indexed="63"/>
        <rFont val="宋体"/>
        <family val="0"/>
      </rPr>
      <t>名称</t>
    </r>
    <r>
      <rPr>
        <sz val="9"/>
        <color indexed="63"/>
        <rFont val="Arial"/>
        <family val="2"/>
      </rPr>
      <t>:</t>
    </r>
    <r>
      <rPr>
        <sz val="9"/>
        <color indexed="63"/>
        <rFont val="宋体"/>
        <family val="0"/>
      </rPr>
      <t>高压成套配电柜</t>
    </r>
    <r>
      <rPr>
        <sz val="9"/>
        <color indexed="63"/>
        <rFont val="Arial"/>
        <family val="2"/>
      </rPr>
      <t>AHI-AH5
2.</t>
    </r>
    <r>
      <rPr>
        <sz val="9"/>
        <color indexed="63"/>
        <rFont val="宋体"/>
        <family val="0"/>
      </rPr>
      <t>规格</t>
    </r>
    <r>
      <rPr>
        <sz val="9"/>
        <color indexed="63"/>
        <rFont val="Arial"/>
        <family val="2"/>
      </rPr>
      <t>:600*800*2000</t>
    </r>
  </si>
  <si>
    <r>
      <t>1.</t>
    </r>
    <r>
      <rPr>
        <sz val="9"/>
        <color indexed="63"/>
        <rFont val="宋体"/>
        <family val="0"/>
      </rPr>
      <t>名称</t>
    </r>
    <r>
      <rPr>
        <sz val="9"/>
        <color indexed="63"/>
        <rFont val="Arial"/>
        <family val="2"/>
      </rPr>
      <t>:</t>
    </r>
    <r>
      <rPr>
        <sz val="9"/>
        <color indexed="63"/>
        <rFont val="宋体"/>
        <family val="0"/>
      </rPr>
      <t>配电柜</t>
    </r>
    <r>
      <rPr>
        <sz val="9"/>
        <color indexed="63"/>
        <rFont val="Arial"/>
        <family val="2"/>
      </rPr>
      <t>B1-B2
2.</t>
    </r>
    <r>
      <rPr>
        <sz val="9"/>
        <color indexed="63"/>
        <rFont val="宋体"/>
        <family val="0"/>
      </rPr>
      <t>规格</t>
    </r>
    <r>
      <rPr>
        <sz val="9"/>
        <color indexed="63"/>
        <rFont val="Arial"/>
        <family val="2"/>
      </rPr>
      <t>:600*800*2000</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</si>
  <si>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ASB
2.</t>
    </r>
    <r>
      <rPr>
        <sz val="9"/>
        <color indexed="63"/>
        <rFont val="宋体"/>
        <family val="0"/>
      </rPr>
      <t>规格</t>
    </r>
    <r>
      <rPr>
        <sz val="9"/>
        <color indexed="63"/>
        <rFont val="Arial"/>
        <family val="2"/>
      </rPr>
      <t>:500*750*180</t>
    </r>
  </si>
  <si>
    <r>
      <t>1.</t>
    </r>
    <r>
      <rPr>
        <sz val="9"/>
        <color indexed="63"/>
        <rFont val="宋体"/>
        <family val="0"/>
      </rPr>
      <t>名称</t>
    </r>
    <r>
      <rPr>
        <sz val="9"/>
        <color indexed="63"/>
        <rFont val="Arial"/>
        <family val="2"/>
      </rPr>
      <t>:</t>
    </r>
    <r>
      <rPr>
        <sz val="9"/>
        <color indexed="63"/>
        <rFont val="宋体"/>
        <family val="0"/>
      </rPr>
      <t>配电柜</t>
    </r>
    <r>
      <rPr>
        <sz val="9"/>
        <color indexed="63"/>
        <rFont val="Arial"/>
        <family val="2"/>
      </rPr>
      <t>AT1-AT4
2.</t>
    </r>
    <r>
      <rPr>
        <sz val="9"/>
        <color indexed="63"/>
        <rFont val="宋体"/>
        <family val="0"/>
      </rPr>
      <t>规格</t>
    </r>
    <r>
      <rPr>
        <sz val="9"/>
        <color indexed="63"/>
        <rFont val="Arial"/>
        <family val="2"/>
      </rPr>
      <t>:600*600*2000</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</si>
  <si>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WSB</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</si>
  <si>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AZ
2.</t>
    </r>
    <r>
      <rPr>
        <sz val="9"/>
        <color indexed="63"/>
        <rFont val="宋体"/>
        <family val="0"/>
      </rPr>
      <t>规格</t>
    </r>
    <r>
      <rPr>
        <sz val="9"/>
        <color indexed="63"/>
        <rFont val="Arial"/>
        <family val="2"/>
      </rPr>
      <t>:600*800*180</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</si>
  <si>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AL
2.</t>
    </r>
    <r>
      <rPr>
        <sz val="9"/>
        <color indexed="63"/>
        <rFont val="宋体"/>
        <family val="0"/>
      </rPr>
      <t>规格</t>
    </r>
    <r>
      <rPr>
        <sz val="9"/>
        <color indexed="63"/>
        <rFont val="Arial"/>
        <family val="2"/>
      </rPr>
      <t>:300*400*120</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</si>
  <si>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ATFJ
2.</t>
    </r>
    <r>
      <rPr>
        <sz val="9"/>
        <color indexed="63"/>
        <rFont val="宋体"/>
        <family val="0"/>
      </rPr>
      <t>规格</t>
    </r>
    <r>
      <rPr>
        <sz val="9"/>
        <color indexed="63"/>
        <rFont val="Arial"/>
        <family val="2"/>
      </rPr>
      <t>:400*600*200</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</si>
  <si>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QWB
2.</t>
    </r>
    <r>
      <rPr>
        <sz val="9"/>
        <color indexed="63"/>
        <rFont val="宋体"/>
        <family val="0"/>
      </rPr>
      <t>规格</t>
    </r>
    <r>
      <rPr>
        <sz val="9"/>
        <color indexed="63"/>
        <rFont val="Arial"/>
        <family val="2"/>
      </rPr>
      <t>:600*800*200</t>
    </r>
  </si>
  <si>
    <r>
      <t>1.</t>
    </r>
    <r>
      <rPr>
        <sz val="9"/>
        <color indexed="63"/>
        <rFont val="宋体"/>
        <family val="0"/>
      </rPr>
      <t>名称</t>
    </r>
    <r>
      <rPr>
        <sz val="9"/>
        <color indexed="63"/>
        <rFont val="Arial"/>
        <family val="2"/>
      </rPr>
      <t>:</t>
    </r>
    <r>
      <rPr>
        <sz val="9"/>
        <color indexed="63"/>
        <rFont val="宋体"/>
        <family val="0"/>
      </rPr>
      <t>插座箱</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</si>
  <si>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 xml:space="preserve"> ALW
2.</t>
    </r>
    <r>
      <rPr>
        <sz val="9"/>
        <color indexed="63"/>
        <rFont val="宋体"/>
        <family val="0"/>
      </rPr>
      <t>型号</t>
    </r>
    <r>
      <rPr>
        <sz val="9"/>
        <color indexed="63"/>
        <rFont val="Arial"/>
        <family val="2"/>
      </rPr>
      <t>:LB208</t>
    </r>
    <r>
      <rPr>
        <sz val="9"/>
        <color indexed="63"/>
        <rFont val="宋体"/>
        <family val="0"/>
      </rPr>
      <t xml:space="preserve">型
</t>
    </r>
    <r>
      <rPr>
        <sz val="9"/>
        <color indexed="63"/>
        <rFont val="Arial"/>
        <family val="2"/>
      </rPr>
      <t>3.</t>
    </r>
    <r>
      <rPr>
        <sz val="9"/>
        <color indexed="63"/>
        <rFont val="宋体"/>
        <family val="0"/>
      </rPr>
      <t>规格</t>
    </r>
    <r>
      <rPr>
        <sz val="9"/>
        <color indexed="63"/>
        <rFont val="Arial"/>
        <family val="2"/>
      </rPr>
      <t>:500*750*180
4.</t>
    </r>
    <r>
      <rPr>
        <sz val="9"/>
        <color indexed="63"/>
        <rFont val="宋体"/>
        <family val="0"/>
      </rPr>
      <t>安装方式</t>
    </r>
    <r>
      <rPr>
        <sz val="9"/>
        <color indexed="63"/>
        <rFont val="Arial"/>
        <family val="2"/>
      </rPr>
      <t>:</t>
    </r>
    <r>
      <rPr>
        <sz val="9"/>
        <color indexed="63"/>
        <rFont val="宋体"/>
        <family val="0"/>
      </rPr>
      <t>底边距地</t>
    </r>
    <r>
      <rPr>
        <sz val="9"/>
        <color indexed="63"/>
        <rFont val="Arial"/>
        <family val="2"/>
      </rPr>
      <t>1.4</t>
    </r>
    <r>
      <rPr>
        <sz val="9"/>
        <color indexed="63"/>
        <rFont val="宋体"/>
        <family val="0"/>
      </rPr>
      <t>米</t>
    </r>
    <r>
      <rPr>
        <sz val="9"/>
        <color indexed="63"/>
        <rFont val="Arial"/>
        <family val="2"/>
      </rPr>
      <t xml:space="preserve"> </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</si>
  <si>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规格</t>
    </r>
    <r>
      <rPr>
        <sz val="9"/>
        <color indexed="63"/>
        <rFont val="Arial"/>
        <family val="2"/>
      </rPr>
      <t>:YJV-1kV-4×240</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</si>
  <si>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规格</t>
    </r>
    <r>
      <rPr>
        <sz val="9"/>
        <color indexed="63"/>
        <rFont val="Arial"/>
        <family val="2"/>
      </rPr>
      <t>:NH-YJV-5*10</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</si>
  <si>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规格</t>
    </r>
    <r>
      <rPr>
        <sz val="9"/>
        <color indexed="63"/>
        <rFont val="Arial"/>
        <family val="2"/>
      </rPr>
      <t>:NH-YJV-4*25+1*16</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</si>
  <si>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规格</t>
    </r>
    <r>
      <rPr>
        <sz val="9"/>
        <color indexed="63"/>
        <rFont val="Arial"/>
        <family val="2"/>
      </rPr>
      <t>:YJV-4×2.5</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</si>
  <si>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规格</t>
    </r>
    <r>
      <rPr>
        <sz val="9"/>
        <color indexed="63"/>
        <rFont val="Arial"/>
        <family val="2"/>
      </rPr>
      <t>:YJV-4×6</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</si>
  <si>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规格</t>
    </r>
    <r>
      <rPr>
        <sz val="9"/>
        <color indexed="63"/>
        <rFont val="Arial"/>
        <family val="2"/>
      </rPr>
      <t>:NH-YJV</t>
    </r>
    <r>
      <rPr>
        <sz val="9"/>
        <color indexed="63"/>
        <rFont val="宋体"/>
        <family val="0"/>
      </rPr>
      <t>（</t>
    </r>
    <r>
      <rPr>
        <sz val="9"/>
        <color indexed="63"/>
        <rFont val="Arial"/>
        <family val="2"/>
      </rPr>
      <t>F</t>
    </r>
    <r>
      <rPr>
        <sz val="9"/>
        <color indexed="63"/>
        <rFont val="宋体"/>
        <family val="0"/>
      </rPr>
      <t>）</t>
    </r>
    <r>
      <rPr>
        <sz val="9"/>
        <color indexed="63"/>
        <rFont val="Arial"/>
        <family val="2"/>
      </rPr>
      <t>-4X16</t>
    </r>
  </si>
  <si>
    <r>
      <t>1.</t>
    </r>
    <r>
      <rPr>
        <sz val="9"/>
        <color indexed="63"/>
        <rFont val="宋体"/>
        <family val="0"/>
      </rPr>
      <t>结构形式</t>
    </r>
    <r>
      <rPr>
        <sz val="9"/>
        <color indexed="63"/>
        <rFont val="Arial"/>
        <family val="2"/>
      </rPr>
      <t>:</t>
    </r>
    <r>
      <rPr>
        <sz val="9"/>
        <color indexed="63"/>
        <rFont val="宋体"/>
        <family val="0"/>
      </rPr>
      <t>蓄热式电锅炉</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</si>
  <si>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规格</t>
    </r>
    <r>
      <rPr>
        <sz val="9"/>
        <color indexed="63"/>
        <rFont val="Arial"/>
        <family val="2"/>
      </rPr>
      <t>:YJV-5*6</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</si>
  <si>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规格</t>
    </r>
    <r>
      <rPr>
        <sz val="9"/>
        <color indexed="63"/>
        <rFont val="Arial"/>
        <family val="2"/>
      </rPr>
      <t>:YJV22-4*50</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</si>
  <si>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规格</t>
    </r>
    <r>
      <rPr>
        <sz val="9"/>
        <color indexed="63"/>
        <rFont val="Arial"/>
        <family val="2"/>
      </rPr>
      <t>:YJV-1kV-4×16</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</si>
  <si>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规格</t>
    </r>
    <r>
      <rPr>
        <sz val="9"/>
        <color indexed="63"/>
        <rFont val="Arial"/>
        <family val="2"/>
      </rPr>
      <t>:YJV-5*10</t>
    </r>
  </si>
  <si>
    <r>
      <t>1.</t>
    </r>
    <r>
      <rPr>
        <sz val="9"/>
        <color indexed="63"/>
        <rFont val="宋体"/>
        <family val="0"/>
      </rPr>
      <t>名称</t>
    </r>
    <r>
      <rPr>
        <sz val="9"/>
        <color indexed="63"/>
        <rFont val="Arial"/>
        <family val="2"/>
      </rPr>
      <t>:</t>
    </r>
    <r>
      <rPr>
        <sz val="9"/>
        <color indexed="63"/>
        <rFont val="宋体"/>
        <family val="0"/>
      </rPr>
      <t xml:space="preserve">铜芯多股绝缘电线配线
</t>
    </r>
    <r>
      <rPr>
        <sz val="9"/>
        <color indexed="63"/>
        <rFont val="Arial"/>
        <family val="2"/>
      </rPr>
      <t>2.</t>
    </r>
    <r>
      <rPr>
        <sz val="9"/>
        <color indexed="63"/>
        <rFont val="宋体"/>
        <family val="0"/>
      </rPr>
      <t>规格</t>
    </r>
    <r>
      <rPr>
        <sz val="9"/>
        <color indexed="63"/>
        <rFont val="Arial"/>
        <family val="2"/>
      </rPr>
      <t>:NHBV-4mm2</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</si>
  <si>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规格</t>
    </r>
    <r>
      <rPr>
        <sz val="9"/>
        <color indexed="63"/>
        <rFont val="Arial"/>
        <family val="2"/>
      </rPr>
      <t>:NHBV-4mm2</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</si>
  <si>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规格</t>
    </r>
    <r>
      <rPr>
        <sz val="9"/>
        <color indexed="63"/>
        <rFont val="Arial"/>
        <family val="2"/>
      </rPr>
      <t>:BV-4mm2</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</si>
  <si>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规格</t>
    </r>
    <r>
      <rPr>
        <sz val="9"/>
        <color indexed="63"/>
        <rFont val="Arial"/>
        <family val="2"/>
      </rPr>
      <t>:NHBV-2.5mm2</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</si>
  <si>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规格</t>
    </r>
    <r>
      <rPr>
        <sz val="9"/>
        <color indexed="63"/>
        <rFont val="Arial"/>
        <family val="2"/>
      </rPr>
      <t>:BV-2.5mm2</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</si>
  <si>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规格</t>
    </r>
    <r>
      <rPr>
        <sz val="9"/>
        <color indexed="63"/>
        <rFont val="Arial"/>
        <family val="2"/>
      </rPr>
      <t>:BV-6mm2</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</si>
  <si>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规格</t>
    </r>
    <r>
      <rPr>
        <sz val="9"/>
        <color indexed="63"/>
        <rFont val="Arial"/>
        <family val="2"/>
      </rPr>
      <t>:BV-10mm2</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</si>
  <si>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规格</t>
    </r>
    <r>
      <rPr>
        <sz val="9"/>
        <color indexed="63"/>
        <rFont val="Arial"/>
        <family val="2"/>
      </rPr>
      <t>:BV-16mm2</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</si>
  <si>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规格</t>
    </r>
    <r>
      <rPr>
        <sz val="9"/>
        <color indexed="63"/>
        <rFont val="Arial"/>
        <family val="2"/>
      </rPr>
      <t>:BV-25mm2</t>
    </r>
  </si>
  <si>
    <r>
      <t>1.</t>
    </r>
    <r>
      <rPr>
        <sz val="9"/>
        <color indexed="63"/>
        <rFont val="宋体"/>
        <family val="0"/>
      </rPr>
      <t>名称</t>
    </r>
    <r>
      <rPr>
        <sz val="9"/>
        <color indexed="63"/>
        <rFont val="Arial"/>
        <family val="2"/>
      </rPr>
      <t>:</t>
    </r>
    <r>
      <rPr>
        <sz val="9"/>
        <color indexed="63"/>
        <rFont val="宋体"/>
        <family val="0"/>
      </rPr>
      <t xml:space="preserve">电力电缆头
</t>
    </r>
    <r>
      <rPr>
        <sz val="9"/>
        <color indexed="63"/>
        <rFont val="Arial"/>
        <family val="2"/>
      </rPr>
      <t>2.</t>
    </r>
    <r>
      <rPr>
        <sz val="9"/>
        <color indexed="63"/>
        <rFont val="宋体"/>
        <family val="0"/>
      </rPr>
      <t>规格</t>
    </r>
    <r>
      <rPr>
        <sz val="9"/>
        <color indexed="63"/>
        <rFont val="Arial"/>
        <family val="2"/>
      </rPr>
      <t>:50mm2
3.</t>
    </r>
    <r>
      <rPr>
        <sz val="9"/>
        <color indexed="63"/>
        <rFont val="宋体"/>
        <family val="0"/>
      </rPr>
      <t>电压等级（</t>
    </r>
    <r>
      <rPr>
        <sz val="9"/>
        <color indexed="63"/>
        <rFont val="Arial"/>
        <family val="2"/>
      </rPr>
      <t>kV):1KV</t>
    </r>
  </si>
  <si>
    <r>
      <t>1.</t>
    </r>
    <r>
      <rPr>
        <sz val="9"/>
        <color indexed="63"/>
        <rFont val="宋体"/>
        <family val="0"/>
      </rPr>
      <t>名称</t>
    </r>
    <r>
      <rPr>
        <sz val="9"/>
        <color indexed="63"/>
        <rFont val="Arial"/>
        <family val="2"/>
      </rPr>
      <t>:</t>
    </r>
    <r>
      <rPr>
        <sz val="9"/>
        <color indexed="63"/>
        <rFont val="宋体"/>
        <family val="0"/>
      </rPr>
      <t xml:space="preserve">电力电缆头
</t>
    </r>
    <r>
      <rPr>
        <sz val="9"/>
        <color indexed="63"/>
        <rFont val="Arial"/>
        <family val="2"/>
      </rPr>
      <t>2.</t>
    </r>
    <r>
      <rPr>
        <sz val="9"/>
        <color indexed="63"/>
        <rFont val="宋体"/>
        <family val="0"/>
      </rPr>
      <t>规格</t>
    </r>
    <r>
      <rPr>
        <sz val="9"/>
        <color indexed="63"/>
        <rFont val="Arial"/>
        <family val="2"/>
      </rPr>
      <t>:25mm2
3.</t>
    </r>
    <r>
      <rPr>
        <sz val="9"/>
        <color indexed="63"/>
        <rFont val="宋体"/>
        <family val="0"/>
      </rPr>
      <t>电压等级（</t>
    </r>
    <r>
      <rPr>
        <sz val="9"/>
        <color indexed="63"/>
        <rFont val="Arial"/>
        <family val="2"/>
      </rPr>
      <t>kV):1KV</t>
    </r>
  </si>
  <si>
    <r>
      <t>1.</t>
    </r>
    <r>
      <rPr>
        <sz val="9"/>
        <color indexed="63"/>
        <rFont val="宋体"/>
        <family val="0"/>
      </rPr>
      <t>名称</t>
    </r>
    <r>
      <rPr>
        <sz val="9"/>
        <color indexed="63"/>
        <rFont val="Arial"/>
        <family val="2"/>
      </rPr>
      <t>:</t>
    </r>
    <r>
      <rPr>
        <sz val="9"/>
        <color indexed="63"/>
        <rFont val="宋体"/>
        <family val="0"/>
      </rPr>
      <t xml:space="preserve">电力电缆头
</t>
    </r>
    <r>
      <rPr>
        <sz val="9"/>
        <color indexed="63"/>
        <rFont val="Arial"/>
        <family val="2"/>
      </rPr>
      <t>2.</t>
    </r>
    <r>
      <rPr>
        <sz val="9"/>
        <color indexed="63"/>
        <rFont val="宋体"/>
        <family val="0"/>
      </rPr>
      <t>规格</t>
    </r>
    <r>
      <rPr>
        <sz val="9"/>
        <color indexed="63"/>
        <rFont val="Arial"/>
        <family val="2"/>
      </rPr>
      <t>:16mm2
3.</t>
    </r>
    <r>
      <rPr>
        <sz val="9"/>
        <color indexed="63"/>
        <rFont val="宋体"/>
        <family val="0"/>
      </rPr>
      <t>电压等级（</t>
    </r>
    <r>
      <rPr>
        <sz val="9"/>
        <color indexed="63"/>
        <rFont val="Arial"/>
        <family val="2"/>
      </rPr>
      <t>kV):1KV</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</si>
  <si>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刚性阻燃管
</t>
    </r>
    <r>
      <rPr>
        <sz val="9"/>
        <color indexed="63"/>
        <rFont val="Arial"/>
        <family val="2"/>
      </rPr>
      <t>3.</t>
    </r>
    <r>
      <rPr>
        <sz val="9"/>
        <color indexed="63"/>
        <rFont val="宋体"/>
        <family val="0"/>
      </rPr>
      <t>规格</t>
    </r>
    <r>
      <rPr>
        <sz val="9"/>
        <color indexed="63"/>
        <rFont val="Arial"/>
        <family val="2"/>
      </rPr>
      <t>:SC20</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</si>
  <si>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:SC100</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</si>
  <si>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刚性阻燃管
</t>
    </r>
    <r>
      <rPr>
        <sz val="9"/>
        <color indexed="63"/>
        <rFont val="Arial"/>
        <family val="2"/>
      </rPr>
      <t>3.</t>
    </r>
    <r>
      <rPr>
        <sz val="9"/>
        <color indexed="63"/>
        <rFont val="宋体"/>
        <family val="0"/>
      </rPr>
      <t>规格</t>
    </r>
    <r>
      <rPr>
        <sz val="9"/>
        <color indexed="63"/>
        <rFont val="Arial"/>
        <family val="2"/>
      </rPr>
      <t>:PC25</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</si>
  <si>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刚性阻燃管
</t>
    </r>
    <r>
      <rPr>
        <sz val="9"/>
        <color indexed="63"/>
        <rFont val="Arial"/>
        <family val="2"/>
      </rPr>
      <t>3.</t>
    </r>
    <r>
      <rPr>
        <sz val="9"/>
        <color indexed="63"/>
        <rFont val="宋体"/>
        <family val="0"/>
      </rPr>
      <t>规格</t>
    </r>
    <r>
      <rPr>
        <sz val="9"/>
        <color indexed="63"/>
        <rFont val="Arial"/>
        <family val="2"/>
      </rPr>
      <t>:PC20</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</si>
  <si>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:SC50</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</si>
  <si>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:SC25</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</si>
  <si>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:SC32</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</si>
  <si>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:SC40</t>
    </r>
  </si>
  <si>
    <r>
      <t>1.</t>
    </r>
    <r>
      <rPr>
        <sz val="9"/>
        <color indexed="63"/>
        <rFont val="宋体"/>
        <family val="0"/>
      </rPr>
      <t>名称</t>
    </r>
    <r>
      <rPr>
        <sz val="9"/>
        <color indexed="63"/>
        <rFont val="Arial"/>
        <family val="2"/>
      </rPr>
      <t>:</t>
    </r>
    <r>
      <rPr>
        <sz val="9"/>
        <color indexed="63"/>
        <rFont val="宋体"/>
        <family val="0"/>
      </rPr>
      <t xml:space="preserve">疏散指示灯
</t>
    </r>
    <r>
      <rPr>
        <sz val="9"/>
        <color indexed="63"/>
        <rFont val="Arial"/>
        <family val="2"/>
      </rPr>
      <t>2.</t>
    </r>
    <r>
      <rPr>
        <sz val="9"/>
        <color indexed="63"/>
        <rFont val="宋体"/>
        <family val="0"/>
      </rPr>
      <t>安装形式</t>
    </r>
    <r>
      <rPr>
        <sz val="9"/>
        <color indexed="63"/>
        <rFont val="Arial"/>
        <family val="2"/>
      </rPr>
      <t>:</t>
    </r>
    <r>
      <rPr>
        <sz val="9"/>
        <color indexed="63"/>
        <rFont val="宋体"/>
        <family val="0"/>
      </rPr>
      <t>壁装</t>
    </r>
  </si>
  <si>
    <r>
      <t>1.</t>
    </r>
    <r>
      <rPr>
        <sz val="9"/>
        <color indexed="63"/>
        <rFont val="宋体"/>
        <family val="0"/>
      </rPr>
      <t>名称</t>
    </r>
    <r>
      <rPr>
        <sz val="9"/>
        <color indexed="63"/>
        <rFont val="Arial"/>
        <family val="2"/>
      </rPr>
      <t>:</t>
    </r>
    <r>
      <rPr>
        <sz val="9"/>
        <color indexed="63"/>
        <rFont val="宋体"/>
        <family val="0"/>
      </rPr>
      <t xml:space="preserve">安全出口指示灯
</t>
    </r>
    <r>
      <rPr>
        <sz val="9"/>
        <color indexed="63"/>
        <rFont val="Arial"/>
        <family val="2"/>
      </rPr>
      <t>2.</t>
    </r>
    <r>
      <rPr>
        <sz val="9"/>
        <color indexed="63"/>
        <rFont val="宋体"/>
        <family val="0"/>
      </rPr>
      <t>安装形式</t>
    </r>
    <r>
      <rPr>
        <sz val="9"/>
        <color indexed="63"/>
        <rFont val="Arial"/>
        <family val="2"/>
      </rPr>
      <t>:</t>
    </r>
    <r>
      <rPr>
        <sz val="9"/>
        <color indexed="63"/>
        <rFont val="宋体"/>
        <family val="0"/>
      </rPr>
      <t>壁装</t>
    </r>
  </si>
  <si>
    <r>
      <t>1.1.</t>
    </r>
    <r>
      <rPr>
        <sz val="9"/>
        <color indexed="63"/>
        <rFont val="宋体"/>
        <family val="0"/>
      </rPr>
      <t>名称</t>
    </r>
    <r>
      <rPr>
        <sz val="9"/>
        <color indexed="63"/>
        <rFont val="Arial"/>
        <family val="2"/>
      </rPr>
      <t>::</t>
    </r>
    <r>
      <rPr>
        <sz val="9"/>
        <color indexed="63"/>
        <rFont val="宋体"/>
        <family val="0"/>
      </rPr>
      <t xml:space="preserve">自带蓄电池双管节能荧光灯
</t>
    </r>
    <r>
      <rPr>
        <sz val="9"/>
        <color indexed="63"/>
        <rFont val="Arial"/>
        <family val="2"/>
      </rPr>
      <t>2.2.</t>
    </r>
    <r>
      <rPr>
        <sz val="9"/>
        <color indexed="63"/>
        <rFont val="宋体"/>
        <family val="0"/>
      </rPr>
      <t>规格</t>
    </r>
    <r>
      <rPr>
        <sz val="9"/>
        <color indexed="63"/>
        <rFont val="Arial"/>
        <family val="2"/>
      </rPr>
      <t>::2×36W</t>
    </r>
  </si>
  <si>
    <r>
      <t>1.</t>
    </r>
    <r>
      <rPr>
        <sz val="9"/>
        <color indexed="63"/>
        <rFont val="宋体"/>
        <family val="0"/>
      </rPr>
      <t>名称</t>
    </r>
    <r>
      <rPr>
        <sz val="9"/>
        <color indexed="63"/>
        <rFont val="Arial"/>
        <family val="2"/>
      </rPr>
      <t>:</t>
    </r>
    <r>
      <rPr>
        <sz val="9"/>
        <color indexed="63"/>
        <rFont val="宋体"/>
        <family val="0"/>
      </rPr>
      <t xml:space="preserve">双管防水防尘节能荧光灯
</t>
    </r>
    <r>
      <rPr>
        <sz val="9"/>
        <color indexed="63"/>
        <rFont val="Arial"/>
        <family val="2"/>
      </rPr>
      <t>2.</t>
    </r>
    <r>
      <rPr>
        <sz val="9"/>
        <color indexed="63"/>
        <rFont val="宋体"/>
        <family val="0"/>
      </rPr>
      <t>规格</t>
    </r>
    <r>
      <rPr>
        <sz val="9"/>
        <color indexed="63"/>
        <rFont val="Arial"/>
        <family val="2"/>
      </rPr>
      <t>:2×36W</t>
    </r>
  </si>
  <si>
    <r>
      <t>1.</t>
    </r>
    <r>
      <rPr>
        <sz val="9"/>
        <color indexed="63"/>
        <rFont val="宋体"/>
        <family val="0"/>
      </rPr>
      <t>名称</t>
    </r>
    <r>
      <rPr>
        <sz val="9"/>
        <color indexed="63"/>
        <rFont val="Arial"/>
        <family val="2"/>
      </rPr>
      <t>:</t>
    </r>
    <r>
      <rPr>
        <sz val="9"/>
        <color indexed="63"/>
        <rFont val="宋体"/>
        <family val="0"/>
      </rPr>
      <t xml:space="preserve">自带蓄电池单管节能荧光灯
</t>
    </r>
    <r>
      <rPr>
        <sz val="9"/>
        <color indexed="63"/>
        <rFont val="Arial"/>
        <family val="2"/>
      </rPr>
      <t>2.</t>
    </r>
    <r>
      <rPr>
        <sz val="9"/>
        <color indexed="63"/>
        <rFont val="宋体"/>
        <family val="0"/>
      </rPr>
      <t>规格</t>
    </r>
    <r>
      <rPr>
        <sz val="9"/>
        <color indexed="63"/>
        <rFont val="Arial"/>
        <family val="2"/>
      </rPr>
      <t>:1×36W</t>
    </r>
  </si>
  <si>
    <r>
      <t>1.</t>
    </r>
    <r>
      <rPr>
        <sz val="9"/>
        <color indexed="63"/>
        <rFont val="宋体"/>
        <family val="0"/>
      </rPr>
      <t>名称</t>
    </r>
    <r>
      <rPr>
        <sz val="9"/>
        <color indexed="63"/>
        <rFont val="Arial"/>
        <family val="2"/>
      </rPr>
      <t>:</t>
    </r>
    <r>
      <rPr>
        <sz val="9"/>
        <color indexed="63"/>
        <rFont val="宋体"/>
        <family val="0"/>
      </rPr>
      <t xml:space="preserve">壁装自带蓄电池单管节能荧光灯
</t>
    </r>
    <r>
      <rPr>
        <sz val="9"/>
        <color indexed="63"/>
        <rFont val="Arial"/>
        <family val="2"/>
      </rPr>
      <t>2.</t>
    </r>
    <r>
      <rPr>
        <sz val="9"/>
        <color indexed="63"/>
        <rFont val="宋体"/>
        <family val="0"/>
      </rPr>
      <t>规格</t>
    </r>
    <r>
      <rPr>
        <sz val="9"/>
        <color indexed="63"/>
        <rFont val="Arial"/>
        <family val="2"/>
      </rPr>
      <t>:1×36W</t>
    </r>
  </si>
  <si>
    <r>
      <t>1.</t>
    </r>
    <r>
      <rPr>
        <sz val="9"/>
        <color indexed="63"/>
        <rFont val="宋体"/>
        <family val="0"/>
      </rPr>
      <t>名称</t>
    </r>
    <r>
      <rPr>
        <sz val="9"/>
        <color indexed="63"/>
        <rFont val="Arial"/>
        <family val="2"/>
      </rPr>
      <t>:</t>
    </r>
    <r>
      <rPr>
        <sz val="9"/>
        <color indexed="63"/>
        <rFont val="宋体"/>
        <family val="0"/>
      </rPr>
      <t xml:space="preserve">单管节能荧光灯
</t>
    </r>
    <r>
      <rPr>
        <sz val="9"/>
        <color indexed="63"/>
        <rFont val="Arial"/>
        <family val="2"/>
      </rPr>
      <t>2.</t>
    </r>
    <r>
      <rPr>
        <sz val="9"/>
        <color indexed="63"/>
        <rFont val="宋体"/>
        <family val="0"/>
      </rPr>
      <t>规格</t>
    </r>
    <r>
      <rPr>
        <sz val="9"/>
        <color indexed="63"/>
        <rFont val="Arial"/>
        <family val="2"/>
      </rPr>
      <t>:1×36W</t>
    </r>
  </si>
  <si>
    <r>
      <t>1.</t>
    </r>
    <r>
      <rPr>
        <sz val="9"/>
        <color indexed="63"/>
        <rFont val="宋体"/>
        <family val="0"/>
      </rPr>
      <t>名称</t>
    </r>
    <r>
      <rPr>
        <sz val="9"/>
        <color indexed="63"/>
        <rFont val="Arial"/>
        <family val="2"/>
      </rPr>
      <t>:</t>
    </r>
    <r>
      <rPr>
        <sz val="9"/>
        <color indexed="63"/>
        <rFont val="宋体"/>
        <family val="0"/>
      </rPr>
      <t xml:space="preserve">单管防水防尘节能荧光灯
</t>
    </r>
    <r>
      <rPr>
        <sz val="9"/>
        <color indexed="63"/>
        <rFont val="Arial"/>
        <family val="2"/>
      </rPr>
      <t>2.</t>
    </r>
    <r>
      <rPr>
        <sz val="9"/>
        <color indexed="63"/>
        <rFont val="宋体"/>
        <family val="0"/>
      </rPr>
      <t>规格</t>
    </r>
    <r>
      <rPr>
        <sz val="9"/>
        <color indexed="63"/>
        <rFont val="Arial"/>
        <family val="2"/>
      </rPr>
      <t>:1×36W</t>
    </r>
  </si>
  <si>
    <r>
      <t>1.</t>
    </r>
    <r>
      <rPr>
        <sz val="9"/>
        <color indexed="63"/>
        <rFont val="宋体"/>
        <family val="0"/>
      </rPr>
      <t>名称</t>
    </r>
    <r>
      <rPr>
        <sz val="9"/>
        <color indexed="63"/>
        <rFont val="Arial"/>
        <family val="2"/>
      </rPr>
      <t>:</t>
    </r>
    <r>
      <rPr>
        <sz val="9"/>
        <color indexed="63"/>
        <rFont val="宋体"/>
        <family val="0"/>
      </rPr>
      <t xml:space="preserve">自带蓄电池弯管防爆节能壁灯
</t>
    </r>
    <r>
      <rPr>
        <sz val="9"/>
        <color indexed="63"/>
        <rFont val="Arial"/>
        <family val="2"/>
      </rPr>
      <t>2.</t>
    </r>
    <r>
      <rPr>
        <sz val="9"/>
        <color indexed="63"/>
        <rFont val="宋体"/>
        <family val="0"/>
      </rPr>
      <t>规格</t>
    </r>
    <r>
      <rPr>
        <sz val="9"/>
        <color indexed="63"/>
        <rFont val="Arial"/>
        <family val="2"/>
      </rPr>
      <t>:1×36W
3.</t>
    </r>
    <r>
      <rPr>
        <sz val="9"/>
        <color indexed="63"/>
        <rFont val="宋体"/>
        <family val="0"/>
      </rPr>
      <t>安装形式</t>
    </r>
    <r>
      <rPr>
        <sz val="9"/>
        <color indexed="63"/>
        <rFont val="Arial"/>
        <family val="2"/>
      </rPr>
      <t>:</t>
    </r>
    <r>
      <rPr>
        <sz val="9"/>
        <color indexed="63"/>
        <rFont val="宋体"/>
        <family val="0"/>
      </rPr>
      <t>距地</t>
    </r>
    <r>
      <rPr>
        <sz val="9"/>
        <color indexed="63"/>
        <rFont val="Arial"/>
        <family val="2"/>
      </rPr>
      <t>3.0</t>
    </r>
    <r>
      <rPr>
        <sz val="9"/>
        <color indexed="63"/>
        <rFont val="宋体"/>
        <family val="0"/>
      </rPr>
      <t>米</t>
    </r>
    <r>
      <rPr>
        <sz val="9"/>
        <color indexed="63"/>
        <rFont val="Arial"/>
        <family val="2"/>
      </rPr>
      <t xml:space="preserve"> </t>
    </r>
    <r>
      <rPr>
        <sz val="9"/>
        <color indexed="63"/>
        <rFont val="宋体"/>
        <family val="0"/>
      </rPr>
      <t>壁装</t>
    </r>
  </si>
  <si>
    <r>
      <t>1.</t>
    </r>
    <r>
      <rPr>
        <sz val="9"/>
        <color indexed="63"/>
        <rFont val="宋体"/>
        <family val="0"/>
      </rPr>
      <t>名称</t>
    </r>
    <r>
      <rPr>
        <sz val="9"/>
        <color indexed="63"/>
        <rFont val="Arial"/>
        <family val="2"/>
      </rPr>
      <t>:</t>
    </r>
    <r>
      <rPr>
        <sz val="9"/>
        <color indexed="63"/>
        <rFont val="宋体"/>
        <family val="0"/>
      </rPr>
      <t xml:space="preserve">防水防尘吸顶节能灯
</t>
    </r>
    <r>
      <rPr>
        <sz val="9"/>
        <color indexed="63"/>
        <rFont val="Arial"/>
        <family val="2"/>
      </rPr>
      <t>2.</t>
    </r>
    <r>
      <rPr>
        <sz val="9"/>
        <color indexed="63"/>
        <rFont val="宋体"/>
        <family val="0"/>
      </rPr>
      <t>规格</t>
    </r>
    <r>
      <rPr>
        <sz val="9"/>
        <color indexed="63"/>
        <rFont val="Arial"/>
        <family val="2"/>
      </rPr>
      <t>:1×32W</t>
    </r>
  </si>
  <si>
    <r>
      <t>1.</t>
    </r>
    <r>
      <rPr>
        <sz val="9"/>
        <color indexed="63"/>
        <rFont val="宋体"/>
        <family val="0"/>
      </rPr>
      <t>名称</t>
    </r>
    <r>
      <rPr>
        <sz val="9"/>
        <color indexed="63"/>
        <rFont val="Arial"/>
        <family val="2"/>
      </rPr>
      <t>:</t>
    </r>
    <r>
      <rPr>
        <sz val="9"/>
        <color indexed="63"/>
        <rFont val="宋体"/>
        <family val="0"/>
      </rPr>
      <t xml:space="preserve">带声光控底座、蓄电池吸顶节能灯
</t>
    </r>
    <r>
      <rPr>
        <sz val="9"/>
        <color indexed="63"/>
        <rFont val="Arial"/>
        <family val="2"/>
      </rPr>
      <t>2.</t>
    </r>
    <r>
      <rPr>
        <sz val="9"/>
        <color indexed="63"/>
        <rFont val="宋体"/>
        <family val="0"/>
      </rPr>
      <t>规格</t>
    </r>
    <r>
      <rPr>
        <sz val="9"/>
        <color indexed="63"/>
        <rFont val="Arial"/>
        <family val="2"/>
      </rPr>
      <t>:1×32W</t>
    </r>
  </si>
  <si>
    <r>
      <t>1.</t>
    </r>
    <r>
      <rPr>
        <sz val="9"/>
        <color indexed="63"/>
        <rFont val="宋体"/>
        <family val="0"/>
      </rPr>
      <t>名称</t>
    </r>
    <r>
      <rPr>
        <sz val="9"/>
        <color indexed="63"/>
        <rFont val="Arial"/>
        <family val="2"/>
      </rPr>
      <t>:</t>
    </r>
    <r>
      <rPr>
        <sz val="9"/>
        <color indexed="63"/>
        <rFont val="宋体"/>
        <family val="0"/>
      </rPr>
      <t xml:space="preserve">双联单控开关
</t>
    </r>
    <r>
      <rPr>
        <sz val="9"/>
        <color indexed="63"/>
        <rFont val="Arial"/>
        <family val="2"/>
      </rPr>
      <t>2.</t>
    </r>
    <r>
      <rPr>
        <sz val="9"/>
        <color indexed="63"/>
        <rFont val="宋体"/>
        <family val="0"/>
      </rPr>
      <t>规格</t>
    </r>
    <r>
      <rPr>
        <sz val="9"/>
        <color indexed="63"/>
        <rFont val="Arial"/>
        <family val="2"/>
      </rPr>
      <t>:250V/10A
3.</t>
    </r>
    <r>
      <rPr>
        <sz val="9"/>
        <color indexed="63"/>
        <rFont val="宋体"/>
        <family val="0"/>
      </rPr>
      <t>安装方式</t>
    </r>
    <r>
      <rPr>
        <sz val="9"/>
        <color indexed="63"/>
        <rFont val="Arial"/>
        <family val="2"/>
      </rPr>
      <t>:</t>
    </r>
    <r>
      <rPr>
        <sz val="9"/>
        <color indexed="63"/>
        <rFont val="宋体"/>
        <family val="0"/>
      </rPr>
      <t>底边距地</t>
    </r>
    <r>
      <rPr>
        <sz val="9"/>
        <color indexed="63"/>
        <rFont val="Arial"/>
        <family val="2"/>
      </rPr>
      <t>1.3m</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</si>
  <si>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防爆双联单控开关
</t>
    </r>
    <r>
      <rPr>
        <sz val="9"/>
        <color indexed="63"/>
        <rFont val="Arial"/>
        <family val="2"/>
      </rPr>
      <t>2.</t>
    </r>
    <r>
      <rPr>
        <sz val="9"/>
        <color indexed="63"/>
        <rFont val="宋体"/>
        <family val="0"/>
      </rPr>
      <t>规格</t>
    </r>
    <r>
      <rPr>
        <sz val="9"/>
        <color indexed="63"/>
        <rFont val="Arial"/>
        <family val="2"/>
      </rPr>
      <t>:250V/10A
3.</t>
    </r>
    <r>
      <rPr>
        <sz val="9"/>
        <color indexed="63"/>
        <rFont val="宋体"/>
        <family val="0"/>
      </rPr>
      <t>安装方式</t>
    </r>
    <r>
      <rPr>
        <sz val="9"/>
        <color indexed="63"/>
        <rFont val="Arial"/>
        <family val="2"/>
      </rPr>
      <t>:</t>
    </r>
    <r>
      <rPr>
        <sz val="9"/>
        <color indexed="63"/>
        <rFont val="宋体"/>
        <family val="0"/>
      </rPr>
      <t>底边距地</t>
    </r>
    <r>
      <rPr>
        <sz val="9"/>
        <color indexed="63"/>
        <rFont val="Arial"/>
        <family val="2"/>
      </rPr>
      <t>1.3m</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</si>
  <si>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防爆单联单控开关
</t>
    </r>
    <r>
      <rPr>
        <sz val="9"/>
        <color indexed="63"/>
        <rFont val="Arial"/>
        <family val="2"/>
      </rPr>
      <t>2.</t>
    </r>
    <r>
      <rPr>
        <sz val="9"/>
        <color indexed="63"/>
        <rFont val="宋体"/>
        <family val="0"/>
      </rPr>
      <t>规格</t>
    </r>
    <r>
      <rPr>
        <sz val="9"/>
        <color indexed="63"/>
        <rFont val="Arial"/>
        <family val="2"/>
      </rPr>
      <t>:250V/10A
3.</t>
    </r>
    <r>
      <rPr>
        <sz val="9"/>
        <color indexed="63"/>
        <rFont val="宋体"/>
        <family val="0"/>
      </rPr>
      <t>安装方式</t>
    </r>
    <r>
      <rPr>
        <sz val="9"/>
        <color indexed="63"/>
        <rFont val="Arial"/>
        <family val="2"/>
      </rPr>
      <t>:</t>
    </r>
    <r>
      <rPr>
        <sz val="9"/>
        <color indexed="63"/>
        <rFont val="宋体"/>
        <family val="0"/>
      </rPr>
      <t>底边距地</t>
    </r>
    <r>
      <rPr>
        <sz val="9"/>
        <color indexed="63"/>
        <rFont val="Arial"/>
        <family val="2"/>
      </rPr>
      <t>1.3m</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</si>
  <si>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单联单控开关
</t>
    </r>
    <r>
      <rPr>
        <sz val="9"/>
        <color indexed="63"/>
        <rFont val="Arial"/>
        <family val="2"/>
      </rPr>
      <t>2.</t>
    </r>
    <r>
      <rPr>
        <sz val="9"/>
        <color indexed="63"/>
        <rFont val="宋体"/>
        <family val="0"/>
      </rPr>
      <t>规格</t>
    </r>
    <r>
      <rPr>
        <sz val="9"/>
        <color indexed="63"/>
        <rFont val="Arial"/>
        <family val="2"/>
      </rPr>
      <t>:250V/10A</t>
    </r>
  </si>
  <si>
    <r>
      <t>1.</t>
    </r>
    <r>
      <rPr>
        <sz val="9"/>
        <color indexed="63"/>
        <rFont val="宋体"/>
        <family val="0"/>
      </rPr>
      <t>名称</t>
    </r>
    <r>
      <rPr>
        <sz val="9"/>
        <color indexed="63"/>
        <rFont val="Arial"/>
        <family val="2"/>
      </rPr>
      <t>:</t>
    </r>
    <r>
      <rPr>
        <sz val="9"/>
        <color indexed="63"/>
        <rFont val="宋体"/>
        <family val="0"/>
      </rPr>
      <t xml:space="preserve">防水密闭单联单控开关
</t>
    </r>
    <r>
      <rPr>
        <sz val="9"/>
        <color indexed="63"/>
        <rFont val="Arial"/>
        <family val="2"/>
      </rPr>
      <t>2.</t>
    </r>
    <r>
      <rPr>
        <sz val="9"/>
        <color indexed="63"/>
        <rFont val="宋体"/>
        <family val="0"/>
      </rPr>
      <t>规格</t>
    </r>
    <r>
      <rPr>
        <sz val="9"/>
        <color indexed="63"/>
        <rFont val="Arial"/>
        <family val="2"/>
      </rPr>
      <t xml:space="preserve">:250V/10A </t>
    </r>
    <r>
      <rPr>
        <sz val="9"/>
        <color indexed="63"/>
        <rFont val="宋体"/>
        <family val="0"/>
      </rPr>
      <t xml:space="preserve">带安全门
</t>
    </r>
    <r>
      <rPr>
        <sz val="9"/>
        <color indexed="63"/>
        <rFont val="Arial"/>
        <family val="2"/>
      </rPr>
      <t>3.</t>
    </r>
    <r>
      <rPr>
        <sz val="9"/>
        <color indexed="63"/>
        <rFont val="宋体"/>
        <family val="0"/>
      </rPr>
      <t>安装方式</t>
    </r>
    <r>
      <rPr>
        <sz val="9"/>
        <color indexed="63"/>
        <rFont val="Arial"/>
        <family val="2"/>
      </rPr>
      <t>:</t>
    </r>
    <r>
      <rPr>
        <sz val="9"/>
        <color indexed="63"/>
        <rFont val="宋体"/>
        <family val="0"/>
      </rPr>
      <t>底边距地</t>
    </r>
    <r>
      <rPr>
        <sz val="9"/>
        <color indexed="63"/>
        <rFont val="Arial"/>
        <family val="2"/>
      </rPr>
      <t>1.3m</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</si>
  <si>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防水密闭双联单控开关
</t>
    </r>
    <r>
      <rPr>
        <sz val="9"/>
        <color indexed="63"/>
        <rFont val="Arial"/>
        <family val="2"/>
      </rPr>
      <t>2.</t>
    </r>
    <r>
      <rPr>
        <sz val="9"/>
        <color indexed="63"/>
        <rFont val="宋体"/>
        <family val="0"/>
      </rPr>
      <t>规格</t>
    </r>
    <r>
      <rPr>
        <sz val="9"/>
        <color indexed="63"/>
        <rFont val="Arial"/>
        <family val="2"/>
      </rPr>
      <t xml:space="preserve">:250V/10A </t>
    </r>
    <r>
      <rPr>
        <sz val="9"/>
        <color indexed="63"/>
        <rFont val="宋体"/>
        <family val="0"/>
      </rPr>
      <t xml:space="preserve">带安全门
</t>
    </r>
    <r>
      <rPr>
        <sz val="9"/>
        <color indexed="63"/>
        <rFont val="Arial"/>
        <family val="2"/>
      </rPr>
      <t>3.</t>
    </r>
    <r>
      <rPr>
        <sz val="9"/>
        <color indexed="63"/>
        <rFont val="宋体"/>
        <family val="0"/>
      </rPr>
      <t>安装方式</t>
    </r>
    <r>
      <rPr>
        <sz val="9"/>
        <color indexed="63"/>
        <rFont val="Arial"/>
        <family val="2"/>
      </rPr>
      <t>:</t>
    </r>
    <r>
      <rPr>
        <sz val="9"/>
        <color indexed="63"/>
        <rFont val="宋体"/>
        <family val="0"/>
      </rPr>
      <t>底边距地</t>
    </r>
    <r>
      <rPr>
        <sz val="9"/>
        <color indexed="63"/>
        <rFont val="Arial"/>
        <family val="2"/>
      </rPr>
      <t>1.3m</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</si>
  <si>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单相二三孔插座
</t>
    </r>
    <r>
      <rPr>
        <sz val="9"/>
        <color indexed="63"/>
        <rFont val="Arial"/>
        <family val="2"/>
      </rPr>
      <t>2.</t>
    </r>
    <r>
      <rPr>
        <sz val="9"/>
        <color indexed="63"/>
        <rFont val="宋体"/>
        <family val="0"/>
      </rPr>
      <t>规格</t>
    </r>
    <r>
      <rPr>
        <sz val="9"/>
        <color indexed="63"/>
        <rFont val="Arial"/>
        <family val="2"/>
      </rPr>
      <t>:86Z223A10  250V/10A
3.</t>
    </r>
    <r>
      <rPr>
        <sz val="9"/>
        <color indexed="63"/>
        <rFont val="宋体"/>
        <family val="0"/>
      </rPr>
      <t>安装方式</t>
    </r>
    <r>
      <rPr>
        <sz val="9"/>
        <color indexed="63"/>
        <rFont val="Arial"/>
        <family val="2"/>
      </rPr>
      <t>:</t>
    </r>
    <r>
      <rPr>
        <sz val="9"/>
        <color indexed="63"/>
        <rFont val="宋体"/>
        <family val="0"/>
      </rPr>
      <t>底边距地</t>
    </r>
    <r>
      <rPr>
        <sz val="9"/>
        <color indexed="63"/>
        <rFont val="Arial"/>
        <family val="2"/>
      </rPr>
      <t>0.3m</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</si>
  <si>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单相二三孔插座
</t>
    </r>
    <r>
      <rPr>
        <sz val="9"/>
        <color indexed="63"/>
        <rFont val="Arial"/>
        <family val="2"/>
      </rPr>
      <t>2.</t>
    </r>
    <r>
      <rPr>
        <sz val="9"/>
        <color indexed="63"/>
        <rFont val="宋体"/>
        <family val="0"/>
      </rPr>
      <t>规格</t>
    </r>
    <r>
      <rPr>
        <sz val="9"/>
        <color indexed="63"/>
        <rFont val="Arial"/>
        <family val="2"/>
      </rPr>
      <t>:86Z223FA10  250V/10A
3.</t>
    </r>
    <r>
      <rPr>
        <sz val="9"/>
        <color indexed="63"/>
        <rFont val="宋体"/>
        <family val="0"/>
      </rPr>
      <t>安装方式</t>
    </r>
    <r>
      <rPr>
        <sz val="9"/>
        <color indexed="63"/>
        <rFont val="Arial"/>
        <family val="2"/>
      </rPr>
      <t>:</t>
    </r>
    <r>
      <rPr>
        <sz val="9"/>
        <color indexed="63"/>
        <rFont val="宋体"/>
        <family val="0"/>
      </rPr>
      <t>底边距地</t>
    </r>
    <r>
      <rPr>
        <sz val="9"/>
        <color indexed="63"/>
        <rFont val="Arial"/>
        <family val="2"/>
      </rPr>
      <t>1.4m</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</si>
  <si>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带保护接地点防爆插座
</t>
    </r>
    <r>
      <rPr>
        <sz val="9"/>
        <color indexed="63"/>
        <rFont val="Arial"/>
        <family val="2"/>
      </rPr>
      <t>2.</t>
    </r>
    <r>
      <rPr>
        <sz val="9"/>
        <color indexed="63"/>
        <rFont val="宋体"/>
        <family val="0"/>
      </rPr>
      <t>规格</t>
    </r>
    <r>
      <rPr>
        <sz val="9"/>
        <color indexed="63"/>
        <rFont val="Arial"/>
        <family val="2"/>
      </rPr>
      <t>:86Z223FA10  250V/10A
3.</t>
    </r>
    <r>
      <rPr>
        <sz val="9"/>
        <color indexed="63"/>
        <rFont val="宋体"/>
        <family val="0"/>
      </rPr>
      <t>安装方式</t>
    </r>
    <r>
      <rPr>
        <sz val="9"/>
        <color indexed="63"/>
        <rFont val="Arial"/>
        <family val="2"/>
      </rPr>
      <t>:</t>
    </r>
    <r>
      <rPr>
        <sz val="9"/>
        <color indexed="63"/>
        <rFont val="宋体"/>
        <family val="0"/>
      </rPr>
      <t>底边距地</t>
    </r>
    <r>
      <rPr>
        <sz val="9"/>
        <color indexed="63"/>
        <rFont val="Arial"/>
        <family val="2"/>
      </rPr>
      <t>1.4m</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</si>
  <si>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接线盒
</t>
    </r>
    <r>
      <rPr>
        <sz val="9"/>
        <color indexed="63"/>
        <rFont val="Arial"/>
        <family val="2"/>
      </rPr>
      <t>2.</t>
    </r>
    <r>
      <rPr>
        <sz val="9"/>
        <color indexed="63"/>
        <rFont val="宋体"/>
        <family val="0"/>
      </rPr>
      <t>规格</t>
    </r>
    <r>
      <rPr>
        <sz val="9"/>
        <color indexed="63"/>
        <rFont val="Arial"/>
        <family val="2"/>
      </rPr>
      <t>:86</t>
    </r>
    <r>
      <rPr>
        <sz val="9"/>
        <color indexed="63"/>
        <rFont val="宋体"/>
        <family val="0"/>
      </rPr>
      <t>型</t>
    </r>
  </si>
  <si>
    <r>
      <t>1.</t>
    </r>
    <r>
      <rPr>
        <sz val="9"/>
        <color indexed="63"/>
        <rFont val="宋体"/>
        <family val="0"/>
      </rPr>
      <t>名称</t>
    </r>
    <r>
      <rPr>
        <sz val="9"/>
        <color indexed="63"/>
        <rFont val="Arial"/>
        <family val="2"/>
      </rPr>
      <t>:</t>
    </r>
    <r>
      <rPr>
        <sz val="9"/>
        <color indexed="63"/>
        <rFont val="宋体"/>
        <family val="0"/>
      </rPr>
      <t xml:space="preserve">电灶接线盒
</t>
    </r>
    <r>
      <rPr>
        <sz val="9"/>
        <color indexed="63"/>
        <rFont val="Arial"/>
        <family val="2"/>
      </rPr>
      <t>2.</t>
    </r>
    <r>
      <rPr>
        <sz val="9"/>
        <color indexed="63"/>
        <rFont val="宋体"/>
        <family val="0"/>
      </rPr>
      <t>规格</t>
    </r>
    <r>
      <rPr>
        <sz val="9"/>
        <color indexed="63"/>
        <rFont val="Arial"/>
        <family val="2"/>
      </rPr>
      <t>:86</t>
    </r>
    <r>
      <rPr>
        <sz val="9"/>
        <color indexed="63"/>
        <rFont val="宋体"/>
        <family val="0"/>
      </rPr>
      <t xml:space="preserve">型
</t>
    </r>
    <r>
      <rPr>
        <sz val="9"/>
        <color indexed="63"/>
        <rFont val="Arial"/>
        <family val="2"/>
      </rPr>
      <t>3.</t>
    </r>
    <r>
      <rPr>
        <sz val="9"/>
        <color indexed="63"/>
        <rFont val="宋体"/>
        <family val="0"/>
      </rPr>
      <t>安装形式</t>
    </r>
    <r>
      <rPr>
        <sz val="9"/>
        <color indexed="63"/>
        <rFont val="Arial"/>
        <family val="2"/>
      </rPr>
      <t>:</t>
    </r>
    <r>
      <rPr>
        <sz val="9"/>
        <color indexed="63"/>
        <rFont val="宋体"/>
        <family val="0"/>
      </rPr>
      <t>底边距地</t>
    </r>
    <r>
      <rPr>
        <sz val="9"/>
        <color indexed="63"/>
        <rFont val="Arial"/>
        <family val="2"/>
      </rPr>
      <t>0.5m</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</si>
  <si>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专用避雷引下线
</t>
    </r>
    <r>
      <rPr>
        <sz val="9"/>
        <color indexed="63"/>
        <rFont val="Arial"/>
        <family val="2"/>
      </rPr>
      <t>2.</t>
    </r>
    <r>
      <rPr>
        <sz val="9"/>
        <color indexed="63"/>
        <rFont val="宋体"/>
        <family val="0"/>
      </rPr>
      <t>规格</t>
    </r>
    <r>
      <rPr>
        <sz val="9"/>
        <color indexed="63"/>
        <rFont val="Arial"/>
        <family val="2"/>
      </rPr>
      <t>:</t>
    </r>
    <r>
      <rPr>
        <sz val="9"/>
        <color indexed="63"/>
        <rFont val="宋体"/>
        <family val="0"/>
      </rPr>
      <t>镀锌圆钢</t>
    </r>
    <r>
      <rPr>
        <sz val="9"/>
        <color indexed="63"/>
        <rFont val="Arial"/>
        <family val="2"/>
      </rPr>
      <t xml:space="preserve"> Φ12</t>
    </r>
  </si>
  <si>
    <r>
      <t>1.</t>
    </r>
    <r>
      <rPr>
        <sz val="9"/>
        <color indexed="63"/>
        <rFont val="宋体"/>
        <family val="0"/>
      </rPr>
      <t>名称</t>
    </r>
    <r>
      <rPr>
        <sz val="9"/>
        <color indexed="63"/>
        <rFont val="Arial"/>
        <family val="2"/>
      </rPr>
      <t>:</t>
    </r>
    <r>
      <rPr>
        <sz val="9"/>
        <color indexed="63"/>
        <rFont val="宋体"/>
        <family val="0"/>
      </rPr>
      <t>避雷引下线</t>
    </r>
  </si>
  <si>
    <r>
      <t>1.</t>
    </r>
    <r>
      <rPr>
        <sz val="9"/>
        <color indexed="63"/>
        <rFont val="宋体"/>
        <family val="0"/>
      </rPr>
      <t>名称</t>
    </r>
    <r>
      <rPr>
        <sz val="9"/>
        <color indexed="63"/>
        <rFont val="Arial"/>
        <family val="2"/>
      </rPr>
      <t>:</t>
    </r>
    <r>
      <rPr>
        <sz val="9"/>
        <color indexed="63"/>
        <rFont val="宋体"/>
        <family val="0"/>
      </rPr>
      <t xml:space="preserve">避雷网
</t>
    </r>
    <r>
      <rPr>
        <sz val="9"/>
        <color indexed="63"/>
        <rFont val="Arial"/>
        <family val="2"/>
      </rPr>
      <t>2.</t>
    </r>
    <r>
      <rPr>
        <sz val="9"/>
        <color indexed="63"/>
        <rFont val="宋体"/>
        <family val="0"/>
      </rPr>
      <t>规格</t>
    </r>
    <r>
      <rPr>
        <sz val="9"/>
        <color indexed="63"/>
        <rFont val="Arial"/>
        <family val="2"/>
      </rPr>
      <t>:</t>
    </r>
    <r>
      <rPr>
        <sz val="9"/>
        <color indexed="63"/>
        <rFont val="宋体"/>
        <family val="0"/>
      </rPr>
      <t>镀锌圆钢</t>
    </r>
    <r>
      <rPr>
        <sz val="9"/>
        <color indexed="63"/>
        <rFont val="Arial"/>
        <family val="2"/>
      </rPr>
      <t xml:space="preserve"> Φ12</t>
    </r>
  </si>
  <si>
    <r>
      <t>1.</t>
    </r>
    <r>
      <rPr>
        <sz val="9"/>
        <color indexed="63"/>
        <rFont val="宋体"/>
        <family val="0"/>
      </rPr>
      <t>名称</t>
    </r>
    <r>
      <rPr>
        <sz val="9"/>
        <color indexed="63"/>
        <rFont val="Arial"/>
        <family val="2"/>
      </rPr>
      <t>:</t>
    </r>
    <r>
      <rPr>
        <sz val="9"/>
        <color indexed="63"/>
        <rFont val="宋体"/>
        <family val="0"/>
      </rPr>
      <t>总等电位联结箱</t>
    </r>
  </si>
  <si>
    <r>
      <t>1.</t>
    </r>
    <r>
      <rPr>
        <sz val="9"/>
        <color indexed="63"/>
        <rFont val="宋体"/>
        <family val="0"/>
      </rPr>
      <t>名称</t>
    </r>
    <r>
      <rPr>
        <sz val="9"/>
        <color indexed="63"/>
        <rFont val="Arial"/>
        <family val="2"/>
      </rPr>
      <t>:</t>
    </r>
    <r>
      <rPr>
        <sz val="9"/>
        <color indexed="63"/>
        <rFont val="宋体"/>
        <family val="0"/>
      </rPr>
      <t>局部电位联结箱</t>
    </r>
  </si>
  <si>
    <r>
      <rPr>
        <b/>
        <sz val="9"/>
        <rFont val="宋体"/>
        <family val="0"/>
      </rPr>
      <t>序号</t>
    </r>
  </si>
  <si>
    <r>
      <rPr>
        <b/>
        <sz val="9"/>
        <rFont val="宋体"/>
        <family val="0"/>
      </rPr>
      <t>序号</t>
    </r>
  </si>
  <si>
    <r>
      <rPr>
        <sz val="9"/>
        <rFont val="宋体"/>
        <family val="0"/>
      </rPr>
      <t>综合楼</t>
    </r>
    <r>
      <rPr>
        <sz val="9"/>
        <rFont val="Arial"/>
        <family val="2"/>
      </rPr>
      <t>-</t>
    </r>
    <r>
      <rPr>
        <sz val="9"/>
        <rFont val="宋体"/>
        <family val="0"/>
      </rPr>
      <t>土建</t>
    </r>
  </si>
  <si>
    <r>
      <t>1.</t>
    </r>
    <r>
      <rPr>
        <sz val="9"/>
        <color indexed="63"/>
        <rFont val="宋体"/>
        <family val="0"/>
      </rPr>
      <t>混凝土强度等级</t>
    </r>
    <r>
      <rPr>
        <sz val="9"/>
        <color indexed="63"/>
        <rFont val="Arial"/>
        <family val="2"/>
      </rPr>
      <t>:C20
2.</t>
    </r>
    <r>
      <rPr>
        <sz val="9"/>
        <color indexed="63"/>
        <rFont val="宋体"/>
        <family val="0"/>
      </rPr>
      <t>混凝土强度等级</t>
    </r>
    <r>
      <rPr>
        <sz val="9"/>
        <color indexed="63"/>
        <rFont val="Arial"/>
        <family val="2"/>
      </rPr>
      <t>:</t>
    </r>
    <r>
      <rPr>
        <sz val="9"/>
        <color indexed="63"/>
        <rFont val="宋体"/>
        <family val="0"/>
      </rPr>
      <t>预拌混凝土</t>
    </r>
  </si>
  <si>
    <r>
      <t>1.</t>
    </r>
    <r>
      <rPr>
        <sz val="9"/>
        <color indexed="63"/>
        <rFont val="宋体"/>
        <family val="0"/>
      </rPr>
      <t>混凝土强度等级</t>
    </r>
    <r>
      <rPr>
        <sz val="9"/>
        <color indexed="63"/>
        <rFont val="Arial"/>
        <family val="2"/>
      </rPr>
      <t>:C30
2.</t>
    </r>
    <r>
      <rPr>
        <sz val="9"/>
        <color indexed="63"/>
        <rFont val="宋体"/>
        <family val="0"/>
      </rPr>
      <t>混凝土强度等级</t>
    </r>
    <r>
      <rPr>
        <sz val="9"/>
        <color indexed="63"/>
        <rFont val="Arial"/>
        <family val="2"/>
      </rPr>
      <t>:</t>
    </r>
    <r>
      <rPr>
        <sz val="9"/>
        <color indexed="63"/>
        <rFont val="宋体"/>
        <family val="0"/>
      </rPr>
      <t>预拌混凝土</t>
    </r>
  </si>
  <si>
    <r>
      <t>1.</t>
    </r>
    <r>
      <rPr>
        <sz val="9"/>
        <color indexed="63"/>
        <rFont val="宋体"/>
        <family val="0"/>
      </rPr>
      <t>混凝土强度等级</t>
    </r>
    <r>
      <rPr>
        <sz val="9"/>
        <color indexed="63"/>
        <rFont val="Arial"/>
        <family val="2"/>
      </rPr>
      <t>:C25
2.</t>
    </r>
    <r>
      <rPr>
        <sz val="9"/>
        <color indexed="63"/>
        <rFont val="宋体"/>
        <family val="0"/>
      </rPr>
      <t>混凝土强度等级</t>
    </r>
    <r>
      <rPr>
        <sz val="9"/>
        <color indexed="63"/>
        <rFont val="Arial"/>
        <family val="2"/>
      </rPr>
      <t>:</t>
    </r>
    <r>
      <rPr>
        <sz val="9"/>
        <color indexed="63"/>
        <rFont val="宋体"/>
        <family val="0"/>
      </rPr>
      <t>预拌混凝土</t>
    </r>
  </si>
  <si>
    <r>
      <rPr>
        <sz val="9"/>
        <color indexed="63"/>
        <rFont val="宋体"/>
        <family val="0"/>
      </rPr>
      <t xml:space="preserve">部位：卫生间翻边
</t>
    </r>
    <r>
      <rPr>
        <sz val="9"/>
        <color indexed="63"/>
        <rFont val="Arial"/>
        <family val="2"/>
      </rPr>
      <t>1.</t>
    </r>
    <r>
      <rPr>
        <sz val="9"/>
        <color indexed="63"/>
        <rFont val="宋体"/>
        <family val="0"/>
      </rPr>
      <t>混凝土强度等级</t>
    </r>
    <r>
      <rPr>
        <sz val="9"/>
        <color indexed="63"/>
        <rFont val="Arial"/>
        <family val="2"/>
      </rPr>
      <t>:C25
2.</t>
    </r>
    <r>
      <rPr>
        <sz val="9"/>
        <color indexed="63"/>
        <rFont val="宋体"/>
        <family val="0"/>
      </rPr>
      <t>混凝土强度等级</t>
    </r>
    <r>
      <rPr>
        <sz val="9"/>
        <color indexed="63"/>
        <rFont val="Arial"/>
        <family val="2"/>
      </rPr>
      <t>:</t>
    </r>
    <r>
      <rPr>
        <sz val="9"/>
        <color indexed="63"/>
        <rFont val="宋体"/>
        <family val="0"/>
      </rPr>
      <t>预拌混凝土</t>
    </r>
  </si>
  <si>
    <r>
      <rPr>
        <sz val="9"/>
        <color indexed="63"/>
        <rFont val="宋体"/>
        <family val="0"/>
      </rPr>
      <t xml:space="preserve">部位：楼梯间挡台
</t>
    </r>
    <r>
      <rPr>
        <sz val="9"/>
        <color indexed="63"/>
        <rFont val="Arial"/>
        <family val="2"/>
      </rPr>
      <t>1.</t>
    </r>
    <r>
      <rPr>
        <sz val="9"/>
        <color indexed="63"/>
        <rFont val="宋体"/>
        <family val="0"/>
      </rPr>
      <t>混凝土强度等级</t>
    </r>
    <r>
      <rPr>
        <sz val="9"/>
        <color indexed="63"/>
        <rFont val="Arial"/>
        <family val="2"/>
      </rPr>
      <t>:C25
2.</t>
    </r>
    <r>
      <rPr>
        <sz val="9"/>
        <color indexed="63"/>
        <rFont val="宋体"/>
        <family val="0"/>
      </rPr>
      <t>混凝土强度等级</t>
    </r>
    <r>
      <rPr>
        <sz val="9"/>
        <color indexed="63"/>
        <rFont val="Arial"/>
        <family val="2"/>
      </rPr>
      <t>:</t>
    </r>
    <r>
      <rPr>
        <sz val="9"/>
        <color indexed="63"/>
        <rFont val="宋体"/>
        <family val="0"/>
      </rPr>
      <t>预拌混凝土</t>
    </r>
  </si>
  <si>
    <r>
      <rPr>
        <sz val="9"/>
        <color indexed="63"/>
        <rFont val="宋体"/>
        <family val="0"/>
      </rPr>
      <t>图集：</t>
    </r>
    <r>
      <rPr>
        <sz val="9"/>
        <color indexed="63"/>
        <rFont val="Arial"/>
        <family val="2"/>
      </rPr>
      <t>03J9261-22-4</t>
    </r>
  </si>
  <si>
    <r>
      <rPr>
        <sz val="9"/>
        <color indexed="63"/>
        <rFont val="宋体"/>
        <family val="0"/>
      </rPr>
      <t xml:space="preserve">部位：操作间排水明沟
</t>
    </r>
    <r>
      <rPr>
        <sz val="9"/>
        <color indexed="63"/>
        <rFont val="Arial"/>
        <family val="2"/>
      </rPr>
      <t>1.300*300</t>
    </r>
    <r>
      <rPr>
        <sz val="9"/>
        <color indexed="63"/>
        <rFont val="宋体"/>
        <family val="0"/>
      </rPr>
      <t>（含盖板）</t>
    </r>
  </si>
  <si>
    <r>
      <t>1.</t>
    </r>
    <r>
      <rPr>
        <sz val="9"/>
        <color indexed="63"/>
        <rFont val="宋体"/>
        <family val="0"/>
      </rPr>
      <t>钢筋种类、规格</t>
    </r>
    <r>
      <rPr>
        <sz val="9"/>
        <color indexed="63"/>
        <rFont val="Arial"/>
        <family val="2"/>
      </rPr>
      <t>:10</t>
    </r>
    <r>
      <rPr>
        <sz val="9"/>
        <color indexed="63"/>
        <rFont val="宋体"/>
        <family val="0"/>
      </rPr>
      <t>以上（箍筋）</t>
    </r>
  </si>
  <si>
    <r>
      <t>1.</t>
    </r>
    <r>
      <rPr>
        <sz val="9"/>
        <color indexed="63"/>
        <rFont val="宋体"/>
        <family val="0"/>
      </rPr>
      <t>钢筋接头</t>
    </r>
    <r>
      <rPr>
        <sz val="9"/>
        <color indexed="63"/>
        <rFont val="Arial"/>
        <family val="2"/>
      </rPr>
      <t xml:space="preserve"> </t>
    </r>
    <r>
      <rPr>
        <sz val="9"/>
        <color indexed="63"/>
        <rFont val="宋体"/>
        <family val="0"/>
      </rPr>
      <t>电渣压力焊接</t>
    </r>
    <r>
      <rPr>
        <sz val="9"/>
        <color indexed="63"/>
        <rFont val="Arial"/>
        <family val="2"/>
      </rPr>
      <t>Ф18</t>
    </r>
    <r>
      <rPr>
        <sz val="9"/>
        <color indexed="63"/>
        <rFont val="宋体"/>
        <family val="0"/>
      </rPr>
      <t>以上</t>
    </r>
  </si>
  <si>
    <r>
      <t>1.</t>
    </r>
    <r>
      <rPr>
        <sz val="9"/>
        <color indexed="63"/>
        <rFont val="宋体"/>
        <family val="0"/>
      </rPr>
      <t>钢筋接头</t>
    </r>
    <r>
      <rPr>
        <sz val="9"/>
        <color indexed="63"/>
        <rFont val="Arial"/>
        <family val="2"/>
      </rPr>
      <t xml:space="preserve"> </t>
    </r>
    <r>
      <rPr>
        <sz val="9"/>
        <color indexed="63"/>
        <rFont val="宋体"/>
        <family val="0"/>
      </rPr>
      <t>直螺纹连接</t>
    </r>
    <r>
      <rPr>
        <sz val="9"/>
        <color indexed="63"/>
        <rFont val="Arial"/>
        <family val="2"/>
      </rPr>
      <t xml:space="preserve"> Φ16</t>
    </r>
    <r>
      <rPr>
        <sz val="9"/>
        <color indexed="63"/>
        <rFont val="宋体"/>
        <family val="0"/>
      </rPr>
      <t>以内</t>
    </r>
  </si>
  <si>
    <r>
      <t>1.</t>
    </r>
    <r>
      <rPr>
        <sz val="9"/>
        <color indexed="63"/>
        <rFont val="宋体"/>
        <family val="0"/>
      </rPr>
      <t>钢筋接头</t>
    </r>
    <r>
      <rPr>
        <sz val="9"/>
        <color indexed="63"/>
        <rFont val="Arial"/>
        <family val="2"/>
      </rPr>
      <t xml:space="preserve"> </t>
    </r>
    <r>
      <rPr>
        <sz val="9"/>
        <color indexed="63"/>
        <rFont val="宋体"/>
        <family val="0"/>
      </rPr>
      <t>直螺纹连接</t>
    </r>
    <r>
      <rPr>
        <sz val="9"/>
        <color indexed="63"/>
        <rFont val="Arial"/>
        <family val="2"/>
      </rPr>
      <t xml:space="preserve"> Φ18- Φ20</t>
    </r>
  </si>
  <si>
    <r>
      <t>1.</t>
    </r>
    <r>
      <rPr>
        <sz val="9"/>
        <color indexed="63"/>
        <rFont val="宋体"/>
        <family val="0"/>
      </rPr>
      <t>钢筋接头</t>
    </r>
    <r>
      <rPr>
        <sz val="9"/>
        <color indexed="63"/>
        <rFont val="Arial"/>
        <family val="2"/>
      </rPr>
      <t xml:space="preserve"> </t>
    </r>
    <r>
      <rPr>
        <sz val="9"/>
        <color indexed="63"/>
        <rFont val="宋体"/>
        <family val="0"/>
      </rPr>
      <t>直螺纹连接</t>
    </r>
    <r>
      <rPr>
        <sz val="9"/>
        <color indexed="63"/>
        <rFont val="Arial"/>
        <family val="2"/>
      </rPr>
      <t xml:space="preserve"> Φ22- Φ25</t>
    </r>
  </si>
  <si>
    <r>
      <rPr>
        <sz val="9"/>
        <color indexed="63"/>
        <rFont val="宋体"/>
        <family val="0"/>
      </rPr>
      <t xml:space="preserve">部位：楼梯间
</t>
    </r>
    <r>
      <rPr>
        <sz val="9"/>
        <color indexed="63"/>
        <rFont val="Arial"/>
        <family val="2"/>
      </rPr>
      <t>1.</t>
    </r>
    <r>
      <rPr>
        <sz val="9"/>
        <color indexed="63"/>
        <rFont val="宋体"/>
        <family val="0"/>
      </rPr>
      <t>采用</t>
    </r>
    <r>
      <rPr>
        <sz val="9"/>
        <color indexed="63"/>
        <rFont val="Arial"/>
        <family val="2"/>
      </rPr>
      <t>Φ4@150*150</t>
    </r>
    <r>
      <rPr>
        <sz val="9"/>
        <color indexed="63"/>
        <rFont val="宋体"/>
        <family val="0"/>
      </rPr>
      <t>钢筋网片，</t>
    </r>
    <r>
      <rPr>
        <sz val="9"/>
        <color indexed="63"/>
        <rFont val="Arial"/>
        <family val="2"/>
      </rPr>
      <t>M10</t>
    </r>
    <r>
      <rPr>
        <sz val="9"/>
        <color indexed="63"/>
        <rFont val="宋体"/>
        <family val="0"/>
      </rPr>
      <t>水泥砂浆面层加强，每侧</t>
    </r>
    <r>
      <rPr>
        <sz val="9"/>
        <color indexed="63"/>
        <rFont val="Arial"/>
        <family val="2"/>
      </rPr>
      <t>35mm</t>
    </r>
  </si>
  <si>
    <r>
      <t>1.</t>
    </r>
    <r>
      <rPr>
        <sz val="9"/>
        <color indexed="63"/>
        <rFont val="宋体"/>
        <family val="0"/>
      </rPr>
      <t>门代号及洞口尺寸</t>
    </r>
    <r>
      <rPr>
        <sz val="9"/>
        <color indexed="63"/>
        <rFont val="Arial"/>
        <family val="2"/>
      </rPr>
      <t>:M1530a   1500*3000
2.</t>
    </r>
    <r>
      <rPr>
        <sz val="9"/>
        <color indexed="63"/>
        <rFont val="宋体"/>
        <family val="0"/>
      </rPr>
      <t>门框、扇材质</t>
    </r>
    <r>
      <rPr>
        <sz val="9"/>
        <color indexed="63"/>
        <rFont val="Arial"/>
        <family val="2"/>
      </rPr>
      <t>:PA</t>
    </r>
    <r>
      <rPr>
        <sz val="9"/>
        <color indexed="63"/>
        <rFont val="宋体"/>
        <family val="0"/>
      </rPr>
      <t>断桥隔热铝合金门</t>
    </r>
  </si>
  <si>
    <r>
      <t>1.</t>
    </r>
    <r>
      <rPr>
        <sz val="9"/>
        <color indexed="63"/>
        <rFont val="宋体"/>
        <family val="0"/>
      </rPr>
      <t>门代号及洞口尺寸</t>
    </r>
    <r>
      <rPr>
        <sz val="9"/>
        <color indexed="63"/>
        <rFont val="Arial"/>
        <family val="2"/>
      </rPr>
      <t>:M7046   7000*4600
2.</t>
    </r>
    <r>
      <rPr>
        <sz val="9"/>
        <color indexed="63"/>
        <rFont val="宋体"/>
        <family val="0"/>
      </rPr>
      <t>门框、扇材质</t>
    </r>
    <r>
      <rPr>
        <sz val="9"/>
        <color indexed="63"/>
        <rFont val="Arial"/>
        <family val="2"/>
      </rPr>
      <t>:PA</t>
    </r>
    <r>
      <rPr>
        <sz val="9"/>
        <color indexed="63"/>
        <rFont val="宋体"/>
        <family val="0"/>
      </rPr>
      <t>断桥隔热铝合金门</t>
    </r>
  </si>
  <si>
    <r>
      <t>1.</t>
    </r>
    <r>
      <rPr>
        <sz val="9"/>
        <color indexed="63"/>
        <rFont val="宋体"/>
        <family val="0"/>
      </rPr>
      <t>门代号及洞口尺寸</t>
    </r>
    <r>
      <rPr>
        <sz val="9"/>
        <color indexed="63"/>
        <rFont val="Arial"/>
        <family val="2"/>
      </rPr>
      <t>:M6039   6000*3900
2.</t>
    </r>
    <r>
      <rPr>
        <sz val="9"/>
        <color indexed="63"/>
        <rFont val="宋体"/>
        <family val="0"/>
      </rPr>
      <t>门框、扇材质</t>
    </r>
    <r>
      <rPr>
        <sz val="9"/>
        <color indexed="63"/>
        <rFont val="Arial"/>
        <family val="2"/>
      </rPr>
      <t>:PA</t>
    </r>
    <r>
      <rPr>
        <sz val="9"/>
        <color indexed="63"/>
        <rFont val="宋体"/>
        <family val="0"/>
      </rPr>
      <t>断桥隔热铝合金门</t>
    </r>
  </si>
  <si>
    <r>
      <t>1.</t>
    </r>
    <r>
      <rPr>
        <sz val="9"/>
        <color indexed="63"/>
        <rFont val="宋体"/>
        <family val="0"/>
      </rPr>
      <t>门代号及洞口尺寸</t>
    </r>
    <r>
      <rPr>
        <sz val="9"/>
        <color indexed="63"/>
        <rFont val="Arial"/>
        <family val="2"/>
      </rPr>
      <t>:M2330   2300*3000
2.</t>
    </r>
    <r>
      <rPr>
        <sz val="9"/>
        <color indexed="63"/>
        <rFont val="宋体"/>
        <family val="0"/>
      </rPr>
      <t>门框、扇材质</t>
    </r>
    <r>
      <rPr>
        <sz val="9"/>
        <color indexed="63"/>
        <rFont val="Arial"/>
        <family val="2"/>
      </rPr>
      <t>:PA</t>
    </r>
    <r>
      <rPr>
        <sz val="9"/>
        <color indexed="63"/>
        <rFont val="宋体"/>
        <family val="0"/>
      </rPr>
      <t>断
桥隔热铝合金门</t>
    </r>
  </si>
  <si>
    <r>
      <t>1.</t>
    </r>
    <r>
      <rPr>
        <sz val="9"/>
        <color indexed="63"/>
        <rFont val="宋体"/>
        <family val="0"/>
      </rPr>
      <t>门代号及洞口尺寸</t>
    </r>
    <r>
      <rPr>
        <sz val="9"/>
        <color indexed="63"/>
        <rFont val="Arial"/>
        <family val="2"/>
      </rPr>
      <t>:M-1531   1500*3100
2.</t>
    </r>
    <r>
      <rPr>
        <sz val="9"/>
        <color indexed="63"/>
        <rFont val="宋体"/>
        <family val="0"/>
      </rPr>
      <t>门框、扇材质：成品三防保温门，门上设亮子，加防护栏</t>
    </r>
  </si>
  <si>
    <r>
      <t>1.</t>
    </r>
    <r>
      <rPr>
        <sz val="9"/>
        <color indexed="63"/>
        <rFont val="宋体"/>
        <family val="0"/>
      </rPr>
      <t>门代号及洞口尺寸</t>
    </r>
    <r>
      <rPr>
        <sz val="9"/>
        <color indexed="63"/>
        <rFont val="Arial"/>
        <family val="2"/>
      </rPr>
      <t>:M-1530   1500*3000
2.</t>
    </r>
    <r>
      <rPr>
        <sz val="9"/>
        <color indexed="63"/>
        <rFont val="宋体"/>
        <family val="0"/>
      </rPr>
      <t>门框、扇材质：成品三防保温门，门上设亮子，加防护栏</t>
    </r>
  </si>
  <si>
    <r>
      <t>1.</t>
    </r>
    <r>
      <rPr>
        <sz val="9"/>
        <color indexed="63"/>
        <rFont val="宋体"/>
        <family val="0"/>
      </rPr>
      <t>门代号及洞口尺寸</t>
    </r>
    <r>
      <rPr>
        <sz val="9"/>
        <color indexed="63"/>
        <rFont val="Arial"/>
        <family val="2"/>
      </rPr>
      <t>:M-1230   1200*3000
2.</t>
    </r>
    <r>
      <rPr>
        <sz val="9"/>
        <color indexed="63"/>
        <rFont val="宋体"/>
        <family val="0"/>
      </rPr>
      <t>门框、扇材质：成品三防保温门，门上设亮子，加防护栏</t>
    </r>
  </si>
  <si>
    <r>
      <t>1.</t>
    </r>
    <r>
      <rPr>
        <sz val="9"/>
        <color indexed="63"/>
        <rFont val="宋体"/>
        <family val="0"/>
      </rPr>
      <t>门代号及洞口尺寸</t>
    </r>
    <r>
      <rPr>
        <sz val="9"/>
        <color indexed="63"/>
        <rFont val="Arial"/>
        <family val="2"/>
      </rPr>
      <t>:M-1227   1200*2700
2.</t>
    </r>
    <r>
      <rPr>
        <sz val="9"/>
        <color indexed="63"/>
        <rFont val="宋体"/>
        <family val="0"/>
      </rPr>
      <t>门框、扇材质：成品三防保温门，门上设亮子，加防护栏</t>
    </r>
  </si>
  <si>
    <r>
      <t>1.</t>
    </r>
    <r>
      <rPr>
        <sz val="9"/>
        <color indexed="63"/>
        <rFont val="宋体"/>
        <family val="0"/>
      </rPr>
      <t>门代号及洞口尺寸</t>
    </r>
    <r>
      <rPr>
        <sz val="9"/>
        <color indexed="63"/>
        <rFont val="Arial"/>
        <family val="2"/>
      </rPr>
      <t>:M1224  1200*2400
2.</t>
    </r>
    <r>
      <rPr>
        <sz val="9"/>
        <color indexed="63"/>
        <rFont val="宋体"/>
        <family val="0"/>
      </rPr>
      <t>门框、扇材质：成品钢制门</t>
    </r>
  </si>
  <si>
    <r>
      <t>1.</t>
    </r>
    <r>
      <rPr>
        <sz val="9"/>
        <color indexed="63"/>
        <rFont val="宋体"/>
        <family val="0"/>
      </rPr>
      <t>门代号及洞口尺寸：</t>
    </r>
    <r>
      <rPr>
        <sz val="9"/>
        <color indexed="63"/>
        <rFont val="Arial"/>
        <family val="2"/>
      </rPr>
      <t>M1221   1200*2100
2.</t>
    </r>
    <r>
      <rPr>
        <sz val="9"/>
        <color indexed="63"/>
        <rFont val="宋体"/>
        <family val="0"/>
      </rPr>
      <t>门框、扇材质：成品三防保温门</t>
    </r>
  </si>
  <si>
    <r>
      <t>1.</t>
    </r>
    <r>
      <rPr>
        <sz val="9"/>
        <color indexed="63"/>
        <rFont val="宋体"/>
        <family val="0"/>
      </rPr>
      <t>门代号及洞口尺寸：</t>
    </r>
    <r>
      <rPr>
        <sz val="9"/>
        <color indexed="63"/>
        <rFont val="Arial"/>
        <family val="2"/>
      </rPr>
      <t>M1027   1000*2700
2.</t>
    </r>
    <r>
      <rPr>
        <sz val="9"/>
        <color indexed="63"/>
        <rFont val="宋体"/>
        <family val="0"/>
      </rPr>
      <t>门框、扇材质：成品三防保温门</t>
    </r>
  </si>
  <si>
    <r>
      <t>1.</t>
    </r>
    <r>
      <rPr>
        <sz val="9"/>
        <color indexed="63"/>
        <rFont val="宋体"/>
        <family val="0"/>
      </rPr>
      <t>门代号及洞口尺寸</t>
    </r>
    <r>
      <rPr>
        <sz val="9"/>
        <color indexed="63"/>
        <rFont val="Arial"/>
        <family val="2"/>
      </rPr>
      <t>:M1024   1000*2400
2.</t>
    </r>
    <r>
      <rPr>
        <sz val="9"/>
        <color indexed="63"/>
        <rFont val="宋体"/>
        <family val="0"/>
      </rPr>
      <t>材质</t>
    </r>
    <r>
      <rPr>
        <sz val="9"/>
        <color indexed="63"/>
        <rFont val="Arial"/>
        <family val="2"/>
      </rPr>
      <t>:</t>
    </r>
    <r>
      <rPr>
        <sz val="9"/>
        <color indexed="63"/>
        <rFont val="宋体"/>
        <family val="0"/>
      </rPr>
      <t>成品复合实木门（含五金、门锁、油漆、门套）</t>
    </r>
  </si>
  <si>
    <r>
      <t>1.</t>
    </r>
    <r>
      <rPr>
        <sz val="9"/>
        <color indexed="63"/>
        <rFont val="宋体"/>
        <family val="0"/>
      </rPr>
      <t>门代号及洞口尺寸</t>
    </r>
    <r>
      <rPr>
        <sz val="9"/>
        <color indexed="63"/>
        <rFont val="Arial"/>
        <family val="2"/>
      </rPr>
      <t>:M0924   900*2400
2.</t>
    </r>
    <r>
      <rPr>
        <sz val="9"/>
        <color indexed="63"/>
        <rFont val="宋体"/>
        <family val="0"/>
      </rPr>
      <t>材质</t>
    </r>
    <r>
      <rPr>
        <sz val="9"/>
        <color indexed="63"/>
        <rFont val="Arial"/>
        <family val="2"/>
      </rPr>
      <t>:</t>
    </r>
    <r>
      <rPr>
        <sz val="9"/>
        <color indexed="63"/>
        <rFont val="宋体"/>
        <family val="0"/>
      </rPr>
      <t>成品复合实木门（含五金、门锁、油漆、门套）</t>
    </r>
  </si>
  <si>
    <r>
      <t>1.</t>
    </r>
    <r>
      <rPr>
        <sz val="9"/>
        <color indexed="63"/>
        <rFont val="宋体"/>
        <family val="0"/>
      </rPr>
      <t>门代号及洞口尺寸</t>
    </r>
    <r>
      <rPr>
        <sz val="9"/>
        <color indexed="63"/>
        <rFont val="Arial"/>
        <family val="2"/>
      </rPr>
      <t>:M0821   800*2100
2.</t>
    </r>
    <r>
      <rPr>
        <sz val="9"/>
        <color indexed="63"/>
        <rFont val="宋体"/>
        <family val="0"/>
      </rPr>
      <t>材质</t>
    </r>
    <r>
      <rPr>
        <sz val="9"/>
        <color indexed="63"/>
        <rFont val="Arial"/>
        <family val="2"/>
      </rPr>
      <t>:</t>
    </r>
    <r>
      <rPr>
        <sz val="9"/>
        <color indexed="63"/>
        <rFont val="宋体"/>
        <family val="0"/>
      </rPr>
      <t>成品复合实木门（含五金、门锁、油漆、门套）</t>
    </r>
  </si>
  <si>
    <r>
      <t>1.</t>
    </r>
    <r>
      <rPr>
        <sz val="9"/>
        <color indexed="63"/>
        <rFont val="宋体"/>
        <family val="0"/>
      </rPr>
      <t>门代号及洞口尺寸：</t>
    </r>
    <r>
      <rPr>
        <sz val="9"/>
        <color indexed="63"/>
        <rFont val="Arial"/>
        <family val="2"/>
      </rPr>
      <t>FM</t>
    </r>
    <r>
      <rPr>
        <sz val="9"/>
        <color indexed="63"/>
        <rFont val="宋体"/>
        <family val="0"/>
      </rPr>
      <t>甲</t>
    </r>
    <r>
      <rPr>
        <sz val="9"/>
        <color indexed="63"/>
        <rFont val="Arial"/>
        <family val="2"/>
      </rPr>
      <t>1024   1000*2400
2.</t>
    </r>
    <r>
      <rPr>
        <sz val="9"/>
        <color indexed="63"/>
        <rFont val="宋体"/>
        <family val="0"/>
      </rPr>
      <t>门框、扇材质：甲级成品钢制防火门</t>
    </r>
  </si>
  <si>
    <r>
      <t>1.</t>
    </r>
    <r>
      <rPr>
        <sz val="9"/>
        <color indexed="63"/>
        <rFont val="宋体"/>
        <family val="0"/>
      </rPr>
      <t>门代号及洞口尺寸：</t>
    </r>
    <r>
      <rPr>
        <sz val="9"/>
        <color indexed="63"/>
        <rFont val="Arial"/>
        <family val="2"/>
      </rPr>
      <t>FM</t>
    </r>
    <r>
      <rPr>
        <sz val="9"/>
        <color indexed="63"/>
        <rFont val="宋体"/>
        <family val="0"/>
      </rPr>
      <t>乙</t>
    </r>
    <r>
      <rPr>
        <sz val="9"/>
        <color indexed="63"/>
        <rFont val="Arial"/>
        <family val="2"/>
      </rPr>
      <t>0921   900*2100
2.</t>
    </r>
    <r>
      <rPr>
        <sz val="9"/>
        <color indexed="63"/>
        <rFont val="宋体"/>
        <family val="0"/>
      </rPr>
      <t>门框、扇材质：乙级成品钢制防火门</t>
    </r>
  </si>
  <si>
    <r>
      <t>1.</t>
    </r>
    <r>
      <rPr>
        <sz val="9"/>
        <color indexed="63"/>
        <rFont val="宋体"/>
        <family val="0"/>
      </rPr>
      <t>窗代号及洞口尺寸</t>
    </r>
    <r>
      <rPr>
        <sz val="9"/>
        <color indexed="63"/>
        <rFont val="Arial"/>
        <family val="2"/>
      </rPr>
      <t>:C1512   1500*1200
2.</t>
    </r>
    <r>
      <rPr>
        <sz val="9"/>
        <color indexed="63"/>
        <rFont val="宋体"/>
        <family val="0"/>
      </rPr>
      <t>框、扇材质</t>
    </r>
    <r>
      <rPr>
        <sz val="9"/>
        <color indexed="63"/>
        <rFont val="Arial"/>
        <family val="2"/>
      </rPr>
      <t>:70</t>
    </r>
    <r>
      <rPr>
        <sz val="9"/>
        <color indexed="63"/>
        <rFont val="宋体"/>
        <family val="0"/>
      </rPr>
      <t xml:space="preserve">系列断桥铝合金单框双玻中空玻璃内平开窗
</t>
    </r>
    <r>
      <rPr>
        <sz val="9"/>
        <color indexed="63"/>
        <rFont val="Arial"/>
        <family val="2"/>
      </rPr>
      <t>3.</t>
    </r>
    <r>
      <rPr>
        <sz val="9"/>
        <color indexed="63"/>
        <rFont val="宋体"/>
        <family val="0"/>
      </rPr>
      <t>玻璃品种、厚度</t>
    </r>
    <r>
      <rPr>
        <sz val="9"/>
        <color indexed="63"/>
        <rFont val="Arial"/>
        <family val="2"/>
      </rPr>
      <t>:5+12A+5
4.</t>
    </r>
    <r>
      <rPr>
        <sz val="9"/>
        <color indexed="63"/>
        <rFont val="宋体"/>
        <family val="0"/>
      </rPr>
      <t>传热系数</t>
    </r>
    <r>
      <rPr>
        <sz val="9"/>
        <color indexed="63"/>
        <rFont val="Arial"/>
        <family val="2"/>
      </rPr>
      <t>K=2.5</t>
    </r>
  </si>
  <si>
    <r>
      <t>1.</t>
    </r>
    <r>
      <rPr>
        <sz val="9"/>
        <color indexed="63"/>
        <rFont val="宋体"/>
        <family val="0"/>
      </rPr>
      <t>窗代号及洞口尺寸</t>
    </r>
    <r>
      <rPr>
        <sz val="9"/>
        <color indexed="63"/>
        <rFont val="Arial"/>
        <family val="2"/>
      </rPr>
      <t>:C1824  1800*2400 
2.</t>
    </r>
    <r>
      <rPr>
        <sz val="9"/>
        <color indexed="63"/>
        <rFont val="宋体"/>
        <family val="0"/>
      </rPr>
      <t>框、扇材质</t>
    </r>
    <r>
      <rPr>
        <sz val="9"/>
        <color indexed="63"/>
        <rFont val="Arial"/>
        <family val="2"/>
      </rPr>
      <t>:70</t>
    </r>
    <r>
      <rPr>
        <sz val="9"/>
        <color indexed="63"/>
        <rFont val="宋体"/>
        <family val="0"/>
      </rPr>
      <t xml:space="preserve">系列断桥铝合金单框双玻中空玻璃内平开窗
</t>
    </r>
    <r>
      <rPr>
        <sz val="9"/>
        <color indexed="63"/>
        <rFont val="Arial"/>
        <family val="2"/>
      </rPr>
      <t>3.</t>
    </r>
    <r>
      <rPr>
        <sz val="9"/>
        <color indexed="63"/>
        <rFont val="宋体"/>
        <family val="0"/>
      </rPr>
      <t>玻璃品种、厚度</t>
    </r>
    <r>
      <rPr>
        <sz val="9"/>
        <color indexed="63"/>
        <rFont val="Arial"/>
        <family val="2"/>
      </rPr>
      <t>:5+12A+5
4.</t>
    </r>
    <r>
      <rPr>
        <sz val="9"/>
        <color indexed="63"/>
        <rFont val="宋体"/>
        <family val="0"/>
      </rPr>
      <t>传热系数</t>
    </r>
    <r>
      <rPr>
        <sz val="9"/>
        <color indexed="63"/>
        <rFont val="Arial"/>
        <family val="2"/>
      </rPr>
      <t>K=2.5</t>
    </r>
  </si>
  <si>
    <r>
      <t>1.</t>
    </r>
    <r>
      <rPr>
        <sz val="9"/>
        <color indexed="63"/>
        <rFont val="宋体"/>
        <family val="0"/>
      </rPr>
      <t>窗代号及洞口尺寸</t>
    </r>
    <r>
      <rPr>
        <sz val="9"/>
        <color indexed="63"/>
        <rFont val="Arial"/>
        <family val="2"/>
      </rPr>
      <t>:C2118   2100*1800
2.</t>
    </r>
    <r>
      <rPr>
        <sz val="9"/>
        <color indexed="63"/>
        <rFont val="宋体"/>
        <family val="0"/>
      </rPr>
      <t>框、扇材质</t>
    </r>
    <r>
      <rPr>
        <sz val="9"/>
        <color indexed="63"/>
        <rFont val="Arial"/>
        <family val="2"/>
      </rPr>
      <t>:70</t>
    </r>
    <r>
      <rPr>
        <sz val="9"/>
        <color indexed="63"/>
        <rFont val="宋体"/>
        <family val="0"/>
      </rPr>
      <t xml:space="preserve">系列断桥铝合金单框双玻中空玻璃内平开窗
</t>
    </r>
    <r>
      <rPr>
        <sz val="9"/>
        <color indexed="63"/>
        <rFont val="Arial"/>
        <family val="2"/>
      </rPr>
      <t>3.</t>
    </r>
    <r>
      <rPr>
        <sz val="9"/>
        <color indexed="63"/>
        <rFont val="宋体"/>
        <family val="0"/>
      </rPr>
      <t>玻璃品种、厚度</t>
    </r>
    <r>
      <rPr>
        <sz val="9"/>
        <color indexed="63"/>
        <rFont val="Arial"/>
        <family val="2"/>
      </rPr>
      <t>:5+12A+5
4.</t>
    </r>
    <r>
      <rPr>
        <sz val="9"/>
        <color indexed="63"/>
        <rFont val="宋体"/>
        <family val="0"/>
      </rPr>
      <t>传热系数</t>
    </r>
    <r>
      <rPr>
        <sz val="9"/>
        <color indexed="63"/>
        <rFont val="Arial"/>
        <family val="2"/>
      </rPr>
      <t>K=2.5</t>
    </r>
  </si>
  <si>
    <r>
      <t>1.</t>
    </r>
    <r>
      <rPr>
        <sz val="9"/>
        <color indexed="63"/>
        <rFont val="宋体"/>
        <family val="0"/>
      </rPr>
      <t>窗代号及洞口尺寸</t>
    </r>
    <r>
      <rPr>
        <sz val="9"/>
        <color indexed="63"/>
        <rFont val="Arial"/>
        <family val="2"/>
      </rPr>
      <t>:C2121   2100*2100
2.</t>
    </r>
    <r>
      <rPr>
        <sz val="9"/>
        <color indexed="63"/>
        <rFont val="宋体"/>
        <family val="0"/>
      </rPr>
      <t>框、扇材质</t>
    </r>
    <r>
      <rPr>
        <sz val="9"/>
        <color indexed="63"/>
        <rFont val="Arial"/>
        <family val="2"/>
      </rPr>
      <t>:70</t>
    </r>
    <r>
      <rPr>
        <sz val="9"/>
        <color indexed="63"/>
        <rFont val="宋体"/>
        <family val="0"/>
      </rPr>
      <t xml:space="preserve">系列断桥铝合金单框双玻中空玻璃内平开窗
</t>
    </r>
    <r>
      <rPr>
        <sz val="9"/>
        <color indexed="63"/>
        <rFont val="Arial"/>
        <family val="2"/>
      </rPr>
      <t>3.</t>
    </r>
    <r>
      <rPr>
        <sz val="9"/>
        <color indexed="63"/>
        <rFont val="宋体"/>
        <family val="0"/>
      </rPr>
      <t>玻璃品种、厚度</t>
    </r>
    <r>
      <rPr>
        <sz val="9"/>
        <color indexed="63"/>
        <rFont val="Arial"/>
        <family val="2"/>
      </rPr>
      <t>:5+12A+5
4.</t>
    </r>
    <r>
      <rPr>
        <sz val="9"/>
        <color indexed="63"/>
        <rFont val="宋体"/>
        <family val="0"/>
      </rPr>
      <t>传热系数</t>
    </r>
    <r>
      <rPr>
        <sz val="9"/>
        <color indexed="63"/>
        <rFont val="Arial"/>
        <family val="2"/>
      </rPr>
      <t>K=2.5</t>
    </r>
  </si>
  <si>
    <r>
      <t>1.</t>
    </r>
    <r>
      <rPr>
        <sz val="9"/>
        <color indexed="63"/>
        <rFont val="宋体"/>
        <family val="0"/>
      </rPr>
      <t>窗代号及洞口尺寸</t>
    </r>
    <r>
      <rPr>
        <sz val="9"/>
        <color indexed="63"/>
        <rFont val="Arial"/>
        <family val="2"/>
      </rPr>
      <t>:C2124   2100*2400
2.</t>
    </r>
    <r>
      <rPr>
        <sz val="9"/>
        <color indexed="63"/>
        <rFont val="宋体"/>
        <family val="0"/>
      </rPr>
      <t>框、扇材质</t>
    </r>
    <r>
      <rPr>
        <sz val="9"/>
        <color indexed="63"/>
        <rFont val="Arial"/>
        <family val="2"/>
      </rPr>
      <t>:70</t>
    </r>
    <r>
      <rPr>
        <sz val="9"/>
        <color indexed="63"/>
        <rFont val="宋体"/>
        <family val="0"/>
      </rPr>
      <t xml:space="preserve">系列断桥铝合金单框双玻中空玻璃内平开窗
</t>
    </r>
    <r>
      <rPr>
        <sz val="9"/>
        <color indexed="63"/>
        <rFont val="Arial"/>
        <family val="2"/>
      </rPr>
      <t>3.</t>
    </r>
    <r>
      <rPr>
        <sz val="9"/>
        <color indexed="63"/>
        <rFont val="宋体"/>
        <family val="0"/>
      </rPr>
      <t>玻璃品种、厚度</t>
    </r>
    <r>
      <rPr>
        <sz val="9"/>
        <color indexed="63"/>
        <rFont val="Arial"/>
        <family val="2"/>
      </rPr>
      <t>:5+12A+5
4.</t>
    </r>
    <r>
      <rPr>
        <sz val="9"/>
        <color indexed="63"/>
        <rFont val="宋体"/>
        <family val="0"/>
      </rPr>
      <t>传热系数</t>
    </r>
    <r>
      <rPr>
        <sz val="9"/>
        <color indexed="63"/>
        <rFont val="Arial"/>
        <family val="2"/>
      </rPr>
      <t>K=2.5</t>
    </r>
  </si>
  <si>
    <r>
      <t>1.</t>
    </r>
    <r>
      <rPr>
        <sz val="9"/>
        <color indexed="63"/>
        <rFont val="宋体"/>
        <family val="0"/>
      </rPr>
      <t>窗代号及洞口尺寸</t>
    </r>
    <r>
      <rPr>
        <sz val="9"/>
        <color indexed="63"/>
        <rFont val="Arial"/>
        <family val="2"/>
      </rPr>
      <t>:C2132   2100*3200
2.</t>
    </r>
    <r>
      <rPr>
        <sz val="9"/>
        <color indexed="63"/>
        <rFont val="宋体"/>
        <family val="0"/>
      </rPr>
      <t>框、扇材质</t>
    </r>
    <r>
      <rPr>
        <sz val="9"/>
        <color indexed="63"/>
        <rFont val="Arial"/>
        <family val="2"/>
      </rPr>
      <t>:70</t>
    </r>
    <r>
      <rPr>
        <sz val="9"/>
        <color indexed="63"/>
        <rFont val="宋体"/>
        <family val="0"/>
      </rPr>
      <t xml:space="preserve">系列断桥铝合金单框双玻中空玻璃内平开窗
</t>
    </r>
    <r>
      <rPr>
        <sz val="9"/>
        <color indexed="63"/>
        <rFont val="Arial"/>
        <family val="2"/>
      </rPr>
      <t>3.</t>
    </r>
    <r>
      <rPr>
        <sz val="9"/>
        <color indexed="63"/>
        <rFont val="宋体"/>
        <family val="0"/>
      </rPr>
      <t>玻璃品种、厚度</t>
    </r>
    <r>
      <rPr>
        <sz val="9"/>
        <color indexed="63"/>
        <rFont val="Arial"/>
        <family val="2"/>
      </rPr>
      <t>:5+12A+5
4.</t>
    </r>
    <r>
      <rPr>
        <sz val="9"/>
        <color indexed="63"/>
        <rFont val="宋体"/>
        <family val="0"/>
      </rPr>
      <t>传热系数</t>
    </r>
    <r>
      <rPr>
        <sz val="9"/>
        <color indexed="63"/>
        <rFont val="Arial"/>
        <family val="2"/>
      </rPr>
      <t>K=2.5</t>
    </r>
  </si>
  <si>
    <r>
      <t>1.</t>
    </r>
    <r>
      <rPr>
        <sz val="9"/>
        <color indexed="63"/>
        <rFont val="宋体"/>
        <family val="0"/>
      </rPr>
      <t>窗代号及洞口尺寸</t>
    </r>
    <r>
      <rPr>
        <sz val="9"/>
        <color indexed="63"/>
        <rFont val="Arial"/>
        <family val="2"/>
      </rPr>
      <t>:C2412   2400*1200
2.</t>
    </r>
    <r>
      <rPr>
        <sz val="9"/>
        <color indexed="63"/>
        <rFont val="宋体"/>
        <family val="0"/>
      </rPr>
      <t>框、扇材质</t>
    </r>
    <r>
      <rPr>
        <sz val="9"/>
        <color indexed="63"/>
        <rFont val="Arial"/>
        <family val="2"/>
      </rPr>
      <t>:70</t>
    </r>
    <r>
      <rPr>
        <sz val="9"/>
        <color indexed="63"/>
        <rFont val="宋体"/>
        <family val="0"/>
      </rPr>
      <t xml:space="preserve">系列断桥铝合金单框双玻中空玻璃内平开窗
</t>
    </r>
    <r>
      <rPr>
        <sz val="9"/>
        <color indexed="63"/>
        <rFont val="Arial"/>
        <family val="2"/>
      </rPr>
      <t>3.</t>
    </r>
    <r>
      <rPr>
        <sz val="9"/>
        <color indexed="63"/>
        <rFont val="宋体"/>
        <family val="0"/>
      </rPr>
      <t>玻璃品种、厚度</t>
    </r>
    <r>
      <rPr>
        <sz val="9"/>
        <color indexed="63"/>
        <rFont val="Arial"/>
        <family val="2"/>
      </rPr>
      <t>:5+12A+5
4.</t>
    </r>
    <r>
      <rPr>
        <sz val="9"/>
        <color indexed="63"/>
        <rFont val="宋体"/>
        <family val="0"/>
      </rPr>
      <t>传热系数</t>
    </r>
    <r>
      <rPr>
        <sz val="9"/>
        <color indexed="63"/>
        <rFont val="Arial"/>
        <family val="2"/>
      </rPr>
      <t>K=2.5</t>
    </r>
  </si>
  <si>
    <r>
      <rPr>
        <sz val="9"/>
        <color indexed="63"/>
        <rFont val="宋体"/>
        <family val="0"/>
      </rPr>
      <t xml:space="preserve">部位：屋面
</t>
    </r>
    <r>
      <rPr>
        <sz val="9"/>
        <color indexed="63"/>
        <rFont val="Arial"/>
        <family val="2"/>
      </rPr>
      <t>1.</t>
    </r>
    <r>
      <rPr>
        <sz val="9"/>
        <color indexed="63"/>
        <rFont val="宋体"/>
        <family val="0"/>
      </rPr>
      <t>保温层</t>
    </r>
    <r>
      <rPr>
        <sz val="9"/>
        <color indexed="63"/>
        <rFont val="Arial"/>
        <family val="2"/>
      </rPr>
      <t>:150</t>
    </r>
    <r>
      <rPr>
        <sz val="9"/>
        <color indexed="63"/>
        <rFont val="宋体"/>
        <family val="0"/>
      </rPr>
      <t>厚</t>
    </r>
    <r>
      <rPr>
        <sz val="9"/>
        <color indexed="63"/>
        <rFont val="Arial"/>
        <family val="2"/>
      </rPr>
      <t>BS</t>
    </r>
    <r>
      <rPr>
        <sz val="9"/>
        <color indexed="63"/>
        <rFont val="宋体"/>
        <family val="0"/>
      </rPr>
      <t>防火保温板（</t>
    </r>
    <r>
      <rPr>
        <sz val="9"/>
        <color indexed="63"/>
        <rFont val="Arial"/>
        <family val="2"/>
      </rPr>
      <t>A</t>
    </r>
    <r>
      <rPr>
        <sz val="9"/>
        <color indexed="63"/>
        <rFont val="宋体"/>
        <family val="0"/>
      </rPr>
      <t xml:space="preserve">级）
</t>
    </r>
    <r>
      <rPr>
        <sz val="9"/>
        <color indexed="63"/>
        <rFont val="Arial"/>
        <family val="2"/>
      </rPr>
      <t>2.1:8</t>
    </r>
    <r>
      <rPr>
        <sz val="9"/>
        <color indexed="63"/>
        <rFont val="宋体"/>
        <family val="0"/>
      </rPr>
      <t>水泥珍珠岩</t>
    </r>
    <r>
      <rPr>
        <sz val="9"/>
        <color indexed="63"/>
        <rFont val="Arial"/>
        <family val="2"/>
      </rPr>
      <t>3%</t>
    </r>
    <r>
      <rPr>
        <sz val="9"/>
        <color indexed="63"/>
        <rFont val="宋体"/>
        <family val="0"/>
      </rPr>
      <t>找坡</t>
    </r>
    <r>
      <rPr>
        <sz val="9"/>
        <color indexed="63"/>
        <rFont val="Arial"/>
        <family val="2"/>
      </rPr>
      <t>,</t>
    </r>
    <r>
      <rPr>
        <sz val="9"/>
        <color indexed="63"/>
        <rFont val="宋体"/>
        <family val="0"/>
      </rPr>
      <t>最薄处</t>
    </r>
    <r>
      <rPr>
        <sz val="9"/>
        <color indexed="63"/>
        <rFont val="Arial"/>
        <family val="2"/>
      </rPr>
      <t>30mm</t>
    </r>
  </si>
  <si>
    <r>
      <t>1.</t>
    </r>
    <r>
      <rPr>
        <sz val="9"/>
        <color indexed="63"/>
        <rFont val="宋体"/>
        <family val="0"/>
      </rPr>
      <t>保温隔热部位</t>
    </r>
    <r>
      <rPr>
        <sz val="9"/>
        <color indexed="63"/>
        <rFont val="Arial"/>
        <family val="2"/>
      </rPr>
      <t>:</t>
    </r>
    <r>
      <rPr>
        <sz val="9"/>
        <color indexed="63"/>
        <rFont val="宋体"/>
        <family val="0"/>
      </rPr>
      <t xml:space="preserve">外墙面
</t>
    </r>
    <r>
      <rPr>
        <sz val="9"/>
        <color indexed="63"/>
        <rFont val="Arial"/>
        <family val="2"/>
      </rPr>
      <t>2.</t>
    </r>
    <r>
      <rPr>
        <sz val="9"/>
        <color indexed="63"/>
        <rFont val="宋体"/>
        <family val="0"/>
      </rPr>
      <t>保温隔热材料品种、规格及厚度</t>
    </r>
    <r>
      <rPr>
        <sz val="9"/>
        <color indexed="63"/>
        <rFont val="Arial"/>
        <family val="2"/>
      </rPr>
      <t>:100</t>
    </r>
    <r>
      <rPr>
        <sz val="9"/>
        <color indexed="63"/>
        <rFont val="宋体"/>
        <family val="0"/>
      </rPr>
      <t>厚装饰保温一体板</t>
    </r>
    <r>
      <rPr>
        <sz val="9"/>
        <color indexed="63"/>
        <rFont val="Arial"/>
        <family val="2"/>
      </rPr>
      <t>(</t>
    </r>
    <r>
      <rPr>
        <sz val="9"/>
        <color indexed="63"/>
        <rFont val="宋体"/>
        <family val="0"/>
      </rPr>
      <t>面层为石材</t>
    </r>
    <r>
      <rPr>
        <sz val="9"/>
        <color indexed="63"/>
        <rFont val="Arial"/>
        <family val="2"/>
      </rPr>
      <t>,BS</t>
    </r>
    <r>
      <rPr>
        <sz val="9"/>
        <color indexed="63"/>
        <rFont val="宋体"/>
        <family val="0"/>
      </rPr>
      <t>改性防火保温板</t>
    </r>
    <r>
      <rPr>
        <sz val="9"/>
        <color indexed="63"/>
        <rFont val="Arial"/>
        <family val="2"/>
      </rPr>
      <t xml:space="preserve"> </t>
    </r>
    <r>
      <rPr>
        <sz val="9"/>
        <color indexed="63"/>
        <rFont val="宋体"/>
        <family val="0"/>
      </rPr>
      <t>）</t>
    </r>
  </si>
  <si>
    <r>
      <t>1.</t>
    </r>
    <r>
      <rPr>
        <sz val="9"/>
        <color indexed="63"/>
        <rFont val="宋体"/>
        <family val="0"/>
      </rPr>
      <t>保温隔热部位</t>
    </r>
    <r>
      <rPr>
        <sz val="9"/>
        <color indexed="63"/>
        <rFont val="Arial"/>
        <family val="2"/>
      </rPr>
      <t>:</t>
    </r>
    <r>
      <rPr>
        <sz val="9"/>
        <color indexed="63"/>
        <rFont val="宋体"/>
        <family val="0"/>
      </rPr>
      <t xml:space="preserve">外墙面及栏板
</t>
    </r>
    <r>
      <rPr>
        <sz val="9"/>
        <color indexed="63"/>
        <rFont val="Arial"/>
        <family val="2"/>
      </rPr>
      <t>2.</t>
    </r>
    <r>
      <rPr>
        <sz val="9"/>
        <color indexed="63"/>
        <rFont val="宋体"/>
        <family val="0"/>
      </rPr>
      <t>保温隔热材料品种、规格及厚度</t>
    </r>
    <r>
      <rPr>
        <sz val="9"/>
        <color indexed="63"/>
        <rFont val="Arial"/>
        <family val="2"/>
      </rPr>
      <t>:</t>
    </r>
    <r>
      <rPr>
        <sz val="9"/>
        <color indexed="63"/>
        <rFont val="宋体"/>
        <family val="0"/>
      </rPr>
      <t>装饰保温一体板</t>
    </r>
    <r>
      <rPr>
        <sz val="9"/>
        <color indexed="63"/>
        <rFont val="Arial"/>
        <family val="2"/>
      </rPr>
      <t>(</t>
    </r>
    <r>
      <rPr>
        <sz val="9"/>
        <color indexed="63"/>
        <rFont val="宋体"/>
        <family val="0"/>
      </rPr>
      <t>面层为涂料</t>
    </r>
    <r>
      <rPr>
        <sz val="9"/>
        <color indexed="63"/>
        <rFont val="Arial"/>
        <family val="2"/>
      </rPr>
      <t>,BS</t>
    </r>
    <r>
      <rPr>
        <sz val="9"/>
        <color indexed="63"/>
        <rFont val="宋体"/>
        <family val="0"/>
      </rPr>
      <t>改性防火保温板</t>
    </r>
    <r>
      <rPr>
        <sz val="9"/>
        <color indexed="63"/>
        <rFont val="Arial"/>
        <family val="2"/>
      </rPr>
      <t xml:space="preserve"> </t>
    </r>
    <r>
      <rPr>
        <sz val="9"/>
        <color indexed="63"/>
        <rFont val="宋体"/>
        <family val="0"/>
      </rPr>
      <t>）</t>
    </r>
  </si>
  <si>
    <r>
      <t>1.</t>
    </r>
    <r>
      <rPr>
        <sz val="9"/>
        <color indexed="63"/>
        <rFont val="宋体"/>
        <family val="0"/>
      </rPr>
      <t xml:space="preserve">保温隔热部位：栏板内侧
</t>
    </r>
    <r>
      <rPr>
        <sz val="9"/>
        <color indexed="63"/>
        <rFont val="Arial"/>
        <family val="2"/>
      </rPr>
      <t>2.</t>
    </r>
    <r>
      <rPr>
        <sz val="9"/>
        <color indexed="63"/>
        <rFont val="宋体"/>
        <family val="0"/>
      </rPr>
      <t>保温隔热面层材料品种、规格、性能：</t>
    </r>
    <r>
      <rPr>
        <sz val="9"/>
        <color indexed="63"/>
        <rFont val="Arial"/>
        <family val="2"/>
      </rPr>
      <t>80</t>
    </r>
    <r>
      <rPr>
        <sz val="9"/>
        <color indexed="63"/>
        <rFont val="宋体"/>
        <family val="0"/>
      </rPr>
      <t>厚石墨聚苯板</t>
    </r>
  </si>
  <si>
    <r>
      <rPr>
        <sz val="9"/>
        <color indexed="63"/>
        <rFont val="宋体"/>
        <family val="0"/>
      </rPr>
      <t>图集：青</t>
    </r>
    <r>
      <rPr>
        <sz val="9"/>
        <color indexed="63"/>
        <rFont val="Arial"/>
        <family val="2"/>
      </rPr>
      <t>02J01-48-</t>
    </r>
    <r>
      <rPr>
        <sz val="9"/>
        <color indexed="63"/>
        <rFont val="宋体"/>
        <family val="0"/>
      </rPr>
      <t>地</t>
    </r>
    <r>
      <rPr>
        <sz val="9"/>
        <color indexed="63"/>
        <rFont val="Arial"/>
        <family val="2"/>
      </rPr>
      <t>29
1.</t>
    </r>
    <r>
      <rPr>
        <sz val="9"/>
        <color indexed="63"/>
        <rFont val="宋体"/>
        <family val="0"/>
      </rPr>
      <t>铺</t>
    </r>
    <r>
      <rPr>
        <sz val="9"/>
        <color indexed="63"/>
        <rFont val="Arial"/>
        <family val="2"/>
      </rPr>
      <t>8~10</t>
    </r>
    <r>
      <rPr>
        <sz val="9"/>
        <color indexed="63"/>
        <rFont val="宋体"/>
        <family val="0"/>
      </rPr>
      <t xml:space="preserve">厚地砖地面，干水泥擦缝
</t>
    </r>
    <r>
      <rPr>
        <sz val="9"/>
        <color indexed="63"/>
        <rFont val="Arial"/>
        <family val="2"/>
      </rPr>
      <t>2.</t>
    </r>
    <r>
      <rPr>
        <sz val="9"/>
        <color indexed="63"/>
        <rFont val="宋体"/>
        <family val="0"/>
      </rPr>
      <t xml:space="preserve">撒素水泥面
</t>
    </r>
    <r>
      <rPr>
        <sz val="9"/>
        <color indexed="63"/>
        <rFont val="Arial"/>
        <family val="2"/>
      </rPr>
      <t>3.30</t>
    </r>
    <r>
      <rPr>
        <sz val="9"/>
        <color indexed="63"/>
        <rFont val="宋体"/>
        <family val="0"/>
      </rPr>
      <t>厚</t>
    </r>
    <r>
      <rPr>
        <sz val="9"/>
        <color indexed="63"/>
        <rFont val="Arial"/>
        <family val="2"/>
      </rPr>
      <t>1:3</t>
    </r>
    <r>
      <rPr>
        <sz val="9"/>
        <color indexed="63"/>
        <rFont val="宋体"/>
        <family val="0"/>
      </rPr>
      <t xml:space="preserve">干硬性水泥砂浆结合层
</t>
    </r>
    <r>
      <rPr>
        <sz val="9"/>
        <color indexed="63"/>
        <rFont val="Arial"/>
        <family val="2"/>
      </rPr>
      <t>4.1.5</t>
    </r>
    <r>
      <rPr>
        <sz val="9"/>
        <color indexed="63"/>
        <rFont val="宋体"/>
        <family val="0"/>
      </rPr>
      <t>厚合成高分子涂膜防水层，四周翻起</t>
    </r>
    <r>
      <rPr>
        <sz val="9"/>
        <color indexed="63"/>
        <rFont val="Arial"/>
        <family val="2"/>
      </rPr>
      <t>600</t>
    </r>
    <r>
      <rPr>
        <sz val="9"/>
        <color indexed="63"/>
        <rFont val="宋体"/>
        <family val="0"/>
      </rPr>
      <t xml:space="preserve">高
</t>
    </r>
    <r>
      <rPr>
        <sz val="9"/>
        <color indexed="63"/>
        <rFont val="Arial"/>
        <family val="2"/>
      </rPr>
      <t>5.1:3</t>
    </r>
    <r>
      <rPr>
        <sz val="9"/>
        <color indexed="63"/>
        <rFont val="宋体"/>
        <family val="0"/>
      </rPr>
      <t>厚水泥砂浆找坡层，最薄处</t>
    </r>
    <r>
      <rPr>
        <sz val="9"/>
        <color indexed="63"/>
        <rFont val="Arial"/>
        <family val="2"/>
      </rPr>
      <t>20</t>
    </r>
    <r>
      <rPr>
        <sz val="9"/>
        <color indexed="63"/>
        <rFont val="宋体"/>
        <family val="0"/>
      </rPr>
      <t xml:space="preserve">厚，坡向地漏，一次抹平
</t>
    </r>
    <r>
      <rPr>
        <sz val="9"/>
        <color indexed="63"/>
        <rFont val="Arial"/>
        <family val="2"/>
      </rPr>
      <t>6.60</t>
    </r>
    <r>
      <rPr>
        <sz val="9"/>
        <color indexed="63"/>
        <rFont val="宋体"/>
        <family val="0"/>
      </rPr>
      <t>厚</t>
    </r>
    <r>
      <rPr>
        <sz val="9"/>
        <color indexed="63"/>
        <rFont val="Arial"/>
        <family val="2"/>
      </rPr>
      <t>C15</t>
    </r>
    <r>
      <rPr>
        <sz val="9"/>
        <color indexed="63"/>
        <rFont val="宋体"/>
        <family val="0"/>
      </rPr>
      <t xml:space="preserve">混凝土垫层
</t>
    </r>
    <r>
      <rPr>
        <sz val="9"/>
        <color indexed="63"/>
        <rFont val="Arial"/>
        <family val="2"/>
      </rPr>
      <t>7.</t>
    </r>
    <r>
      <rPr>
        <sz val="9"/>
        <color indexed="63"/>
        <rFont val="宋体"/>
        <family val="0"/>
      </rPr>
      <t>素土夯实</t>
    </r>
  </si>
  <si>
    <r>
      <rPr>
        <sz val="9"/>
        <color indexed="63"/>
        <rFont val="宋体"/>
        <family val="0"/>
      </rPr>
      <t>图集：青</t>
    </r>
    <r>
      <rPr>
        <sz val="9"/>
        <color indexed="63"/>
        <rFont val="Arial"/>
        <family val="2"/>
      </rPr>
      <t>02J01-50-</t>
    </r>
    <r>
      <rPr>
        <sz val="9"/>
        <color indexed="63"/>
        <rFont val="宋体"/>
        <family val="0"/>
      </rPr>
      <t>地</t>
    </r>
    <r>
      <rPr>
        <sz val="9"/>
        <color indexed="63"/>
        <rFont val="Arial"/>
        <family val="2"/>
      </rPr>
      <t>35
1.20</t>
    </r>
    <r>
      <rPr>
        <sz val="9"/>
        <color indexed="63"/>
        <rFont val="宋体"/>
        <family val="0"/>
      </rPr>
      <t xml:space="preserve">厚磨光花岗岩板，稀水泥浆擦缝
</t>
    </r>
    <r>
      <rPr>
        <sz val="9"/>
        <color indexed="63"/>
        <rFont val="Arial"/>
        <family val="2"/>
      </rPr>
      <t>2.</t>
    </r>
    <r>
      <rPr>
        <sz val="9"/>
        <color indexed="63"/>
        <rFont val="宋体"/>
        <family val="0"/>
      </rPr>
      <t xml:space="preserve">撒素水泥面
</t>
    </r>
    <r>
      <rPr>
        <sz val="9"/>
        <color indexed="63"/>
        <rFont val="Arial"/>
        <family val="2"/>
      </rPr>
      <t>3.20</t>
    </r>
    <r>
      <rPr>
        <sz val="9"/>
        <color indexed="63"/>
        <rFont val="宋体"/>
        <family val="0"/>
      </rPr>
      <t>厚</t>
    </r>
    <r>
      <rPr>
        <sz val="9"/>
        <color indexed="63"/>
        <rFont val="Arial"/>
        <family val="2"/>
      </rPr>
      <t>1:3</t>
    </r>
    <r>
      <rPr>
        <sz val="9"/>
        <color indexed="63"/>
        <rFont val="宋体"/>
        <family val="0"/>
      </rPr>
      <t xml:space="preserve">干硬性水泥砂浆结合层
</t>
    </r>
    <r>
      <rPr>
        <sz val="9"/>
        <color indexed="63"/>
        <rFont val="Arial"/>
        <family val="2"/>
      </rPr>
      <t>4.</t>
    </r>
    <r>
      <rPr>
        <sz val="9"/>
        <color indexed="63"/>
        <rFont val="宋体"/>
        <family val="0"/>
      </rPr>
      <t xml:space="preserve">水泥浆一道
</t>
    </r>
    <r>
      <rPr>
        <sz val="9"/>
        <color indexed="63"/>
        <rFont val="Arial"/>
        <family val="2"/>
      </rPr>
      <t>5.60</t>
    </r>
    <r>
      <rPr>
        <sz val="9"/>
        <color indexed="63"/>
        <rFont val="宋体"/>
        <family val="0"/>
      </rPr>
      <t>厚</t>
    </r>
    <r>
      <rPr>
        <sz val="9"/>
        <color indexed="63"/>
        <rFont val="Arial"/>
        <family val="2"/>
      </rPr>
      <t>C15</t>
    </r>
    <r>
      <rPr>
        <sz val="9"/>
        <color indexed="63"/>
        <rFont val="宋体"/>
        <family val="0"/>
      </rPr>
      <t xml:space="preserve">混凝土垫层
</t>
    </r>
    <r>
      <rPr>
        <sz val="9"/>
        <color indexed="63"/>
        <rFont val="Arial"/>
        <family val="2"/>
      </rPr>
      <t>6.150</t>
    </r>
    <r>
      <rPr>
        <sz val="9"/>
        <color indexed="63"/>
        <rFont val="宋体"/>
        <family val="0"/>
      </rPr>
      <t>厚</t>
    </r>
    <r>
      <rPr>
        <sz val="9"/>
        <color indexed="63"/>
        <rFont val="Arial"/>
        <family val="2"/>
      </rPr>
      <t>3:7</t>
    </r>
    <r>
      <rPr>
        <sz val="9"/>
        <color indexed="63"/>
        <rFont val="宋体"/>
        <family val="0"/>
      </rPr>
      <t xml:space="preserve">灰土
</t>
    </r>
    <r>
      <rPr>
        <sz val="9"/>
        <color indexed="63"/>
        <rFont val="Arial"/>
        <family val="2"/>
      </rPr>
      <t>7.</t>
    </r>
    <r>
      <rPr>
        <sz val="9"/>
        <color indexed="63"/>
        <rFont val="宋体"/>
        <family val="0"/>
      </rPr>
      <t>素土夯实</t>
    </r>
  </si>
  <si>
    <r>
      <rPr>
        <sz val="9"/>
        <color indexed="63"/>
        <rFont val="宋体"/>
        <family val="0"/>
      </rPr>
      <t>图集：青</t>
    </r>
    <r>
      <rPr>
        <sz val="9"/>
        <color indexed="63"/>
        <rFont val="Arial"/>
        <family val="2"/>
      </rPr>
      <t>02J01-53-</t>
    </r>
    <r>
      <rPr>
        <sz val="9"/>
        <color indexed="63"/>
        <rFont val="宋体"/>
        <family val="0"/>
      </rPr>
      <t>地</t>
    </r>
    <r>
      <rPr>
        <sz val="9"/>
        <color indexed="63"/>
        <rFont val="Arial"/>
        <family val="2"/>
      </rPr>
      <t>44
1.80-350</t>
    </r>
    <r>
      <rPr>
        <sz val="9"/>
        <color indexed="63"/>
        <rFont val="宋体"/>
        <family val="0"/>
      </rPr>
      <t xml:space="preserve">高架空活动地板
</t>
    </r>
    <r>
      <rPr>
        <sz val="9"/>
        <color indexed="63"/>
        <rFont val="Arial"/>
        <family val="2"/>
      </rPr>
      <t>2.20</t>
    </r>
    <r>
      <rPr>
        <sz val="9"/>
        <color indexed="63"/>
        <rFont val="宋体"/>
        <family val="0"/>
      </rPr>
      <t>厚</t>
    </r>
    <r>
      <rPr>
        <sz val="9"/>
        <color indexed="63"/>
        <rFont val="Arial"/>
        <family val="2"/>
      </rPr>
      <t>1:2</t>
    </r>
    <r>
      <rPr>
        <sz val="9"/>
        <color indexed="63"/>
        <rFont val="宋体"/>
        <family val="0"/>
      </rPr>
      <t xml:space="preserve">水泥砂浆压
实抹光
</t>
    </r>
    <r>
      <rPr>
        <sz val="9"/>
        <color indexed="63"/>
        <rFont val="Arial"/>
        <family val="2"/>
      </rPr>
      <t>3.</t>
    </r>
    <r>
      <rPr>
        <sz val="9"/>
        <color indexed="63"/>
        <rFont val="宋体"/>
        <family val="0"/>
      </rPr>
      <t xml:space="preserve">水泥浆一道
</t>
    </r>
    <r>
      <rPr>
        <sz val="9"/>
        <color indexed="63"/>
        <rFont val="Arial"/>
        <family val="2"/>
      </rPr>
      <t>4.60</t>
    </r>
    <r>
      <rPr>
        <sz val="9"/>
        <color indexed="63"/>
        <rFont val="宋体"/>
        <family val="0"/>
      </rPr>
      <t>厚</t>
    </r>
    <r>
      <rPr>
        <sz val="9"/>
        <color indexed="63"/>
        <rFont val="Arial"/>
        <family val="2"/>
      </rPr>
      <t>C15</t>
    </r>
    <r>
      <rPr>
        <sz val="9"/>
        <color indexed="63"/>
        <rFont val="宋体"/>
        <family val="0"/>
      </rPr>
      <t xml:space="preserve">混凝土垫层
</t>
    </r>
    <r>
      <rPr>
        <sz val="9"/>
        <color indexed="63"/>
        <rFont val="Arial"/>
        <family val="2"/>
      </rPr>
      <t>5.150</t>
    </r>
    <r>
      <rPr>
        <sz val="9"/>
        <color indexed="63"/>
        <rFont val="宋体"/>
        <family val="0"/>
      </rPr>
      <t>厚</t>
    </r>
    <r>
      <rPr>
        <sz val="9"/>
        <color indexed="63"/>
        <rFont val="Arial"/>
        <family val="2"/>
      </rPr>
      <t>3:7</t>
    </r>
    <r>
      <rPr>
        <sz val="9"/>
        <color indexed="63"/>
        <rFont val="宋体"/>
        <family val="0"/>
      </rPr>
      <t xml:space="preserve">灰土
</t>
    </r>
    <r>
      <rPr>
        <sz val="9"/>
        <color indexed="63"/>
        <rFont val="Arial"/>
        <family val="2"/>
      </rPr>
      <t>6.</t>
    </r>
    <r>
      <rPr>
        <sz val="9"/>
        <color indexed="63"/>
        <rFont val="宋体"/>
        <family val="0"/>
      </rPr>
      <t>素土夯实</t>
    </r>
  </si>
  <si>
    <r>
      <rPr>
        <sz val="9"/>
        <color indexed="63"/>
        <rFont val="宋体"/>
        <family val="0"/>
      </rPr>
      <t>图集：青</t>
    </r>
    <r>
      <rPr>
        <sz val="9"/>
        <color indexed="63"/>
        <rFont val="Arial"/>
        <family val="2"/>
      </rPr>
      <t>02J01-73-</t>
    </r>
    <r>
      <rPr>
        <sz val="9"/>
        <color indexed="63"/>
        <rFont val="宋体"/>
        <family val="0"/>
      </rPr>
      <t>楼</t>
    </r>
    <r>
      <rPr>
        <sz val="9"/>
        <color indexed="63"/>
        <rFont val="Arial"/>
        <family val="2"/>
      </rPr>
      <t>39
1.</t>
    </r>
    <r>
      <rPr>
        <sz val="9"/>
        <color indexed="63"/>
        <rFont val="宋体"/>
        <family val="0"/>
      </rPr>
      <t>铺</t>
    </r>
    <r>
      <rPr>
        <sz val="9"/>
        <color indexed="63"/>
        <rFont val="Arial"/>
        <family val="2"/>
      </rPr>
      <t>6-10</t>
    </r>
    <r>
      <rPr>
        <sz val="9"/>
        <color indexed="63"/>
        <rFont val="宋体"/>
        <family val="0"/>
      </rPr>
      <t xml:space="preserve">厚地砖楼面，干水泥擦缝
</t>
    </r>
    <r>
      <rPr>
        <sz val="9"/>
        <color indexed="63"/>
        <rFont val="Arial"/>
        <family val="2"/>
      </rPr>
      <t>2.5</t>
    </r>
    <r>
      <rPr>
        <sz val="9"/>
        <color indexed="63"/>
        <rFont val="宋体"/>
        <family val="0"/>
      </rPr>
      <t>厚</t>
    </r>
    <r>
      <rPr>
        <sz val="9"/>
        <color indexed="63"/>
        <rFont val="Arial"/>
        <family val="2"/>
      </rPr>
      <t>1:2.5</t>
    </r>
    <r>
      <rPr>
        <sz val="9"/>
        <color indexed="63"/>
        <rFont val="宋体"/>
        <family val="0"/>
      </rPr>
      <t xml:space="preserve">水泥砂浆粘结层
</t>
    </r>
    <r>
      <rPr>
        <sz val="9"/>
        <color indexed="63"/>
        <rFont val="Arial"/>
        <family val="2"/>
      </rPr>
      <t>3.20</t>
    </r>
    <r>
      <rPr>
        <sz val="9"/>
        <color indexed="63"/>
        <rFont val="宋体"/>
        <family val="0"/>
      </rPr>
      <t>厚</t>
    </r>
    <r>
      <rPr>
        <sz val="9"/>
        <color indexed="63"/>
        <rFont val="Arial"/>
        <family val="2"/>
      </rPr>
      <t>1:3</t>
    </r>
    <r>
      <rPr>
        <sz val="9"/>
        <color indexed="63"/>
        <rFont val="宋体"/>
        <family val="0"/>
      </rPr>
      <t xml:space="preserve">干硬性水泥砂浆结合层
</t>
    </r>
    <r>
      <rPr>
        <sz val="9"/>
        <color indexed="63"/>
        <rFont val="Arial"/>
        <family val="2"/>
      </rPr>
      <t>4.</t>
    </r>
    <r>
      <rPr>
        <sz val="9"/>
        <color indexed="63"/>
        <rFont val="宋体"/>
        <family val="0"/>
      </rPr>
      <t>水泥浆一道</t>
    </r>
  </si>
  <si>
    <r>
      <rPr>
        <sz val="9"/>
        <color indexed="63"/>
        <rFont val="宋体"/>
        <family val="0"/>
      </rPr>
      <t>图集：青</t>
    </r>
    <r>
      <rPr>
        <sz val="9"/>
        <color indexed="63"/>
        <rFont val="Arial"/>
        <family val="2"/>
      </rPr>
      <t>02J01-73-</t>
    </r>
    <r>
      <rPr>
        <sz val="9"/>
        <color indexed="63"/>
        <rFont val="宋体"/>
        <family val="0"/>
      </rPr>
      <t>楼</t>
    </r>
    <r>
      <rPr>
        <sz val="9"/>
        <color indexed="63"/>
        <rFont val="Arial"/>
        <family val="2"/>
      </rPr>
      <t>41
1.</t>
    </r>
    <r>
      <rPr>
        <sz val="9"/>
        <color indexed="63"/>
        <rFont val="宋体"/>
        <family val="0"/>
      </rPr>
      <t>铺</t>
    </r>
    <r>
      <rPr>
        <sz val="9"/>
        <color indexed="63"/>
        <rFont val="Arial"/>
        <family val="2"/>
      </rPr>
      <t>6-10</t>
    </r>
    <r>
      <rPr>
        <sz val="9"/>
        <color indexed="63"/>
        <rFont val="宋体"/>
        <family val="0"/>
      </rPr>
      <t xml:space="preserve">厚地砖楼面，干水泥擦缝
</t>
    </r>
    <r>
      <rPr>
        <sz val="9"/>
        <color indexed="63"/>
        <rFont val="Arial"/>
        <family val="2"/>
      </rPr>
      <t>2.</t>
    </r>
    <r>
      <rPr>
        <sz val="9"/>
        <color indexed="63"/>
        <rFont val="宋体"/>
        <family val="0"/>
      </rPr>
      <t xml:space="preserve">撒素水泥面
</t>
    </r>
    <r>
      <rPr>
        <sz val="9"/>
        <color indexed="63"/>
        <rFont val="Arial"/>
        <family val="2"/>
      </rPr>
      <t>3.30</t>
    </r>
    <r>
      <rPr>
        <sz val="9"/>
        <color indexed="63"/>
        <rFont val="宋体"/>
        <family val="0"/>
      </rPr>
      <t>厚</t>
    </r>
    <r>
      <rPr>
        <sz val="9"/>
        <color indexed="63"/>
        <rFont val="Arial"/>
        <family val="2"/>
      </rPr>
      <t>1:3</t>
    </r>
    <r>
      <rPr>
        <sz val="9"/>
        <color indexed="63"/>
        <rFont val="宋体"/>
        <family val="0"/>
      </rPr>
      <t xml:space="preserve">干硬性水泥砂浆结合层
</t>
    </r>
    <r>
      <rPr>
        <sz val="9"/>
        <color indexed="63"/>
        <rFont val="Arial"/>
        <family val="2"/>
      </rPr>
      <t>4.1.5</t>
    </r>
    <r>
      <rPr>
        <sz val="9"/>
        <color indexed="63"/>
        <rFont val="宋体"/>
        <family val="0"/>
      </rPr>
      <t>厚合成高分子涂膜防水层四周翻起</t>
    </r>
    <r>
      <rPr>
        <sz val="9"/>
        <color indexed="63"/>
        <rFont val="Arial"/>
        <family val="2"/>
      </rPr>
      <t>600</t>
    </r>
    <r>
      <rPr>
        <sz val="9"/>
        <color indexed="63"/>
        <rFont val="宋体"/>
        <family val="0"/>
      </rPr>
      <t xml:space="preserve">高
</t>
    </r>
    <r>
      <rPr>
        <sz val="9"/>
        <color indexed="63"/>
        <rFont val="Arial"/>
        <family val="2"/>
      </rPr>
      <t>5.1:3</t>
    </r>
    <r>
      <rPr>
        <sz val="9"/>
        <color indexed="63"/>
        <rFont val="宋体"/>
        <family val="0"/>
      </rPr>
      <t>水泥砂浆找坡层，最薄处</t>
    </r>
    <r>
      <rPr>
        <sz val="9"/>
        <color indexed="63"/>
        <rFont val="Arial"/>
        <family val="2"/>
      </rPr>
      <t>20</t>
    </r>
    <r>
      <rPr>
        <sz val="9"/>
        <color indexed="63"/>
        <rFont val="宋体"/>
        <family val="0"/>
      </rPr>
      <t>厚，坡向地漏，一次抹平</t>
    </r>
  </si>
  <si>
    <r>
      <rPr>
        <sz val="9"/>
        <color indexed="63"/>
        <rFont val="宋体"/>
        <family val="0"/>
      </rPr>
      <t>图集：青</t>
    </r>
    <r>
      <rPr>
        <sz val="9"/>
        <color indexed="63"/>
        <rFont val="Arial"/>
        <family val="2"/>
      </rPr>
      <t>02J01-76-</t>
    </r>
    <r>
      <rPr>
        <sz val="9"/>
        <color indexed="63"/>
        <rFont val="宋体"/>
        <family val="0"/>
      </rPr>
      <t>楼</t>
    </r>
    <r>
      <rPr>
        <sz val="9"/>
        <color indexed="63"/>
        <rFont val="Arial"/>
        <family val="2"/>
      </rPr>
      <t>48
1.20</t>
    </r>
    <r>
      <rPr>
        <sz val="9"/>
        <color indexed="63"/>
        <rFont val="宋体"/>
        <family val="0"/>
      </rPr>
      <t xml:space="preserve">厚磨光花岗岩板，稀水泥浆擦缝
</t>
    </r>
    <r>
      <rPr>
        <sz val="9"/>
        <color indexed="63"/>
        <rFont val="Arial"/>
        <family val="2"/>
      </rPr>
      <t>2.</t>
    </r>
    <r>
      <rPr>
        <sz val="9"/>
        <color indexed="63"/>
        <rFont val="宋体"/>
        <family val="0"/>
      </rPr>
      <t xml:space="preserve">撒素水泥面
</t>
    </r>
    <r>
      <rPr>
        <sz val="9"/>
        <color indexed="63"/>
        <rFont val="Arial"/>
        <family val="2"/>
      </rPr>
      <t>3.20</t>
    </r>
    <r>
      <rPr>
        <sz val="9"/>
        <color indexed="63"/>
        <rFont val="宋体"/>
        <family val="0"/>
      </rPr>
      <t>厚</t>
    </r>
    <r>
      <rPr>
        <sz val="9"/>
        <color indexed="63"/>
        <rFont val="Arial"/>
        <family val="2"/>
      </rPr>
      <t>1:3</t>
    </r>
    <r>
      <rPr>
        <sz val="9"/>
        <color indexed="63"/>
        <rFont val="宋体"/>
        <family val="0"/>
      </rPr>
      <t xml:space="preserve">干硬性水泥砂浆结合层
</t>
    </r>
    <r>
      <rPr>
        <sz val="9"/>
        <color indexed="63"/>
        <rFont val="Arial"/>
        <family val="2"/>
      </rPr>
      <t>4.</t>
    </r>
    <r>
      <rPr>
        <sz val="9"/>
        <color indexed="63"/>
        <rFont val="宋体"/>
        <family val="0"/>
      </rPr>
      <t>水泥浆一道</t>
    </r>
  </si>
  <si>
    <r>
      <rPr>
        <sz val="9"/>
        <color indexed="63"/>
        <rFont val="宋体"/>
        <family val="0"/>
      </rPr>
      <t>图集：青</t>
    </r>
    <r>
      <rPr>
        <sz val="9"/>
        <color indexed="63"/>
        <rFont val="Arial"/>
        <family val="2"/>
      </rPr>
      <t>02J01-61-</t>
    </r>
    <r>
      <rPr>
        <sz val="9"/>
        <color indexed="63"/>
        <rFont val="宋体"/>
        <family val="0"/>
      </rPr>
      <t>楼</t>
    </r>
    <r>
      <rPr>
        <sz val="9"/>
        <color indexed="63"/>
        <rFont val="Arial"/>
        <family val="2"/>
      </rPr>
      <t>5
1.20</t>
    </r>
    <r>
      <rPr>
        <sz val="9"/>
        <color indexed="63"/>
        <rFont val="宋体"/>
        <family val="0"/>
      </rPr>
      <t>厚</t>
    </r>
    <r>
      <rPr>
        <sz val="9"/>
        <color indexed="63"/>
        <rFont val="Arial"/>
        <family val="2"/>
      </rPr>
      <t>1:2</t>
    </r>
    <r>
      <rPr>
        <sz val="9"/>
        <color indexed="63"/>
        <rFont val="宋体"/>
        <family val="0"/>
      </rPr>
      <t xml:space="preserve">水泥砂浆，压实抹光
</t>
    </r>
    <r>
      <rPr>
        <sz val="9"/>
        <color indexed="63"/>
        <rFont val="Arial"/>
        <family val="2"/>
      </rPr>
      <t>2.</t>
    </r>
    <r>
      <rPr>
        <sz val="9"/>
        <color indexed="63"/>
        <rFont val="宋体"/>
        <family val="0"/>
      </rPr>
      <t xml:space="preserve">水泥浆一道
</t>
    </r>
    <r>
      <rPr>
        <sz val="9"/>
        <color indexed="63"/>
        <rFont val="Arial"/>
        <family val="2"/>
      </rPr>
      <t>3.35</t>
    </r>
    <r>
      <rPr>
        <sz val="9"/>
        <color indexed="63"/>
        <rFont val="宋体"/>
        <family val="0"/>
      </rPr>
      <t>厚</t>
    </r>
    <r>
      <rPr>
        <sz val="9"/>
        <color indexed="63"/>
        <rFont val="Arial"/>
        <family val="2"/>
      </rPr>
      <t>C20</t>
    </r>
    <r>
      <rPr>
        <sz val="9"/>
        <color indexed="63"/>
        <rFont val="宋体"/>
        <family val="0"/>
      </rPr>
      <t xml:space="preserve">细石混凝土随打随抹光
</t>
    </r>
    <r>
      <rPr>
        <sz val="9"/>
        <color indexed="63"/>
        <rFont val="Arial"/>
        <family val="2"/>
      </rPr>
      <t>4.1.5</t>
    </r>
    <r>
      <rPr>
        <sz val="9"/>
        <color indexed="63"/>
        <rFont val="宋体"/>
        <family val="0"/>
      </rPr>
      <t>厚合成高分子涂膜防水层，四周卷起</t>
    </r>
    <r>
      <rPr>
        <sz val="9"/>
        <color indexed="63"/>
        <rFont val="Arial"/>
        <family val="2"/>
      </rPr>
      <t>150</t>
    </r>
    <r>
      <rPr>
        <sz val="9"/>
        <color indexed="63"/>
        <rFont val="宋体"/>
        <family val="0"/>
      </rPr>
      <t xml:space="preserve">高
</t>
    </r>
    <r>
      <rPr>
        <sz val="9"/>
        <color indexed="63"/>
        <rFont val="Arial"/>
        <family val="2"/>
      </rPr>
      <t>5.1:3</t>
    </r>
    <r>
      <rPr>
        <sz val="9"/>
        <color indexed="63"/>
        <rFont val="宋体"/>
        <family val="0"/>
      </rPr>
      <t>水泥砂浆找坡层，最薄处</t>
    </r>
    <r>
      <rPr>
        <sz val="9"/>
        <color indexed="63"/>
        <rFont val="Arial"/>
        <family val="2"/>
      </rPr>
      <t>20</t>
    </r>
    <r>
      <rPr>
        <sz val="9"/>
        <color indexed="63"/>
        <rFont val="宋体"/>
        <family val="0"/>
      </rPr>
      <t>厚，坡向地漏，一次抹平</t>
    </r>
  </si>
  <si>
    <r>
      <rPr>
        <sz val="9"/>
        <color indexed="63"/>
        <rFont val="宋体"/>
        <family val="0"/>
      </rPr>
      <t>图集：青</t>
    </r>
    <r>
      <rPr>
        <sz val="9"/>
        <color indexed="63"/>
        <rFont val="Arial"/>
        <family val="2"/>
      </rPr>
      <t>02J02-90-</t>
    </r>
    <r>
      <rPr>
        <sz val="9"/>
        <color indexed="63"/>
        <rFont val="宋体"/>
        <family val="0"/>
      </rPr>
      <t>踢</t>
    </r>
    <r>
      <rPr>
        <sz val="9"/>
        <color indexed="63"/>
        <rFont val="Arial"/>
        <family val="2"/>
      </rPr>
      <t>4
1.5</t>
    </r>
    <r>
      <rPr>
        <sz val="9"/>
        <color indexed="63"/>
        <rFont val="宋体"/>
        <family val="0"/>
      </rPr>
      <t>厚</t>
    </r>
    <r>
      <rPr>
        <sz val="9"/>
        <color indexed="63"/>
        <rFont val="Arial"/>
        <family val="2"/>
      </rPr>
      <t>1:2.5</t>
    </r>
    <r>
      <rPr>
        <sz val="9"/>
        <color indexed="63"/>
        <rFont val="宋体"/>
        <family val="0"/>
      </rPr>
      <t xml:space="preserve">水泥砂浆罩面压实赶光
</t>
    </r>
    <r>
      <rPr>
        <sz val="9"/>
        <color indexed="63"/>
        <rFont val="Arial"/>
        <family val="2"/>
      </rPr>
      <t>2.5</t>
    </r>
    <r>
      <rPr>
        <sz val="9"/>
        <color indexed="63"/>
        <rFont val="宋体"/>
        <family val="0"/>
      </rPr>
      <t>厚</t>
    </r>
    <r>
      <rPr>
        <sz val="9"/>
        <color indexed="63"/>
        <rFont val="Arial"/>
        <family val="2"/>
      </rPr>
      <t>1:0.5:2.5</t>
    </r>
    <r>
      <rPr>
        <sz val="9"/>
        <color indexed="63"/>
        <rFont val="宋体"/>
        <family val="0"/>
      </rPr>
      <t xml:space="preserve">水泥石灰膏砂浆木抹子抹平
</t>
    </r>
    <r>
      <rPr>
        <sz val="9"/>
        <color indexed="63"/>
        <rFont val="Arial"/>
        <family val="2"/>
      </rPr>
      <t>3.8</t>
    </r>
    <r>
      <rPr>
        <sz val="9"/>
        <color indexed="63"/>
        <rFont val="宋体"/>
        <family val="0"/>
      </rPr>
      <t>厚</t>
    </r>
    <r>
      <rPr>
        <sz val="9"/>
        <color indexed="63"/>
        <rFont val="Arial"/>
        <family val="2"/>
      </rPr>
      <t>1:1:6</t>
    </r>
    <r>
      <rPr>
        <sz val="9"/>
        <color indexed="63"/>
        <rFont val="宋体"/>
        <family val="0"/>
      </rPr>
      <t xml:space="preserve">水泥石灰膏砂浆打底扫毛或划出纹道
</t>
    </r>
    <r>
      <rPr>
        <sz val="9"/>
        <color indexed="63"/>
        <rFont val="Arial"/>
        <family val="2"/>
      </rPr>
      <t>4.</t>
    </r>
    <r>
      <rPr>
        <sz val="9"/>
        <color indexed="63"/>
        <rFont val="宋体"/>
        <family val="0"/>
      </rPr>
      <t>加气混凝土刷界面剂一道</t>
    </r>
  </si>
  <si>
    <r>
      <rPr>
        <sz val="9"/>
        <color indexed="63"/>
        <rFont val="宋体"/>
        <family val="0"/>
      </rPr>
      <t>图集：青</t>
    </r>
    <r>
      <rPr>
        <sz val="9"/>
        <color indexed="63"/>
        <rFont val="Arial"/>
        <family val="2"/>
      </rPr>
      <t>02J02-97-</t>
    </r>
    <r>
      <rPr>
        <sz val="9"/>
        <color indexed="63"/>
        <rFont val="宋体"/>
        <family val="0"/>
      </rPr>
      <t>踢</t>
    </r>
    <r>
      <rPr>
        <sz val="9"/>
        <color indexed="63"/>
        <rFont val="Arial"/>
        <family val="2"/>
      </rPr>
      <t>30
1.10-15</t>
    </r>
    <r>
      <rPr>
        <sz val="9"/>
        <color indexed="63"/>
        <rFont val="宋体"/>
        <family val="0"/>
      </rPr>
      <t xml:space="preserve">厚花岗岩板，正、背面及四周边满涂防污剂，稀水泥浆擦缝
</t>
    </r>
    <r>
      <rPr>
        <sz val="9"/>
        <color indexed="63"/>
        <rFont val="Arial"/>
        <family val="2"/>
      </rPr>
      <t>2.8</t>
    </r>
    <r>
      <rPr>
        <sz val="9"/>
        <color indexed="63"/>
        <rFont val="宋体"/>
        <family val="0"/>
      </rPr>
      <t>厚</t>
    </r>
    <r>
      <rPr>
        <sz val="9"/>
        <color indexed="63"/>
        <rFont val="Arial"/>
        <family val="2"/>
      </rPr>
      <t>1:2</t>
    </r>
    <r>
      <rPr>
        <sz val="9"/>
        <color indexed="63"/>
        <rFont val="宋体"/>
        <family val="0"/>
      </rPr>
      <t xml:space="preserve">水泥砂浆粘结层
</t>
    </r>
    <r>
      <rPr>
        <sz val="9"/>
        <color indexed="63"/>
        <rFont val="Arial"/>
        <family val="2"/>
      </rPr>
      <t>3.8</t>
    </r>
    <r>
      <rPr>
        <sz val="9"/>
        <color indexed="63"/>
        <rFont val="宋体"/>
        <family val="0"/>
      </rPr>
      <t>厚</t>
    </r>
    <r>
      <rPr>
        <sz val="9"/>
        <color indexed="63"/>
        <rFont val="Arial"/>
        <family val="2"/>
      </rPr>
      <t>1:1:6</t>
    </r>
    <r>
      <rPr>
        <sz val="9"/>
        <color indexed="63"/>
        <rFont val="宋体"/>
        <family val="0"/>
      </rPr>
      <t xml:space="preserve">水泥石灰膏砂浆打底扫毛
</t>
    </r>
    <r>
      <rPr>
        <sz val="9"/>
        <color indexed="63"/>
        <rFont val="Arial"/>
        <family val="2"/>
      </rPr>
      <t>4.</t>
    </r>
    <r>
      <rPr>
        <sz val="9"/>
        <color indexed="63"/>
        <rFont val="宋体"/>
        <family val="0"/>
      </rPr>
      <t>加气混凝土刷界面剂一道</t>
    </r>
  </si>
  <si>
    <r>
      <rPr>
        <sz val="9"/>
        <color indexed="63"/>
        <rFont val="宋体"/>
        <family val="0"/>
      </rPr>
      <t>图集：青</t>
    </r>
    <r>
      <rPr>
        <sz val="9"/>
        <color indexed="63"/>
        <rFont val="Arial"/>
        <family val="2"/>
      </rPr>
      <t>02J02-99-</t>
    </r>
    <r>
      <rPr>
        <sz val="9"/>
        <color indexed="63"/>
        <rFont val="宋体"/>
        <family val="0"/>
      </rPr>
      <t>踢</t>
    </r>
    <r>
      <rPr>
        <sz val="9"/>
        <color indexed="63"/>
        <rFont val="Arial"/>
        <family val="2"/>
      </rPr>
      <t>37</t>
    </r>
  </si>
  <si>
    <r>
      <rPr>
        <sz val="9"/>
        <color indexed="63"/>
        <rFont val="宋体"/>
        <family val="0"/>
      </rPr>
      <t>图集：青</t>
    </r>
    <r>
      <rPr>
        <sz val="9"/>
        <color indexed="63"/>
        <rFont val="Arial"/>
        <family val="2"/>
      </rPr>
      <t>02J01-13-</t>
    </r>
    <r>
      <rPr>
        <sz val="9"/>
        <color indexed="63"/>
        <rFont val="宋体"/>
        <family val="0"/>
      </rPr>
      <t>台</t>
    </r>
    <r>
      <rPr>
        <sz val="9"/>
        <color indexed="63"/>
        <rFont val="Arial"/>
        <family val="2"/>
      </rPr>
      <t>9A
1.20</t>
    </r>
    <r>
      <rPr>
        <sz val="9"/>
        <color indexed="63"/>
        <rFont val="宋体"/>
        <family val="0"/>
      </rPr>
      <t xml:space="preserve">厚石质板材面层，稀水泥浆擦缝
</t>
    </r>
    <r>
      <rPr>
        <sz val="9"/>
        <color indexed="63"/>
        <rFont val="Arial"/>
        <family val="2"/>
      </rPr>
      <t>2.</t>
    </r>
    <r>
      <rPr>
        <sz val="9"/>
        <color indexed="63"/>
        <rFont val="宋体"/>
        <family val="0"/>
      </rPr>
      <t xml:space="preserve">撒素水泥面
</t>
    </r>
    <r>
      <rPr>
        <sz val="9"/>
        <color indexed="63"/>
        <rFont val="Arial"/>
        <family val="2"/>
      </rPr>
      <t>3.30</t>
    </r>
    <r>
      <rPr>
        <sz val="9"/>
        <color indexed="63"/>
        <rFont val="宋体"/>
        <family val="0"/>
      </rPr>
      <t>厚</t>
    </r>
    <r>
      <rPr>
        <sz val="9"/>
        <color indexed="63"/>
        <rFont val="Arial"/>
        <family val="2"/>
      </rPr>
      <t>1:3</t>
    </r>
    <r>
      <rPr>
        <sz val="9"/>
        <color indexed="63"/>
        <rFont val="宋体"/>
        <family val="0"/>
      </rPr>
      <t>干硬性水泥砂浆结合层，向外坡</t>
    </r>
    <r>
      <rPr>
        <sz val="9"/>
        <color indexed="63"/>
        <rFont val="Arial"/>
        <family val="2"/>
      </rPr>
      <t>1%
4.</t>
    </r>
    <r>
      <rPr>
        <sz val="9"/>
        <color indexed="63"/>
        <rFont val="宋体"/>
        <family val="0"/>
      </rPr>
      <t xml:space="preserve">水泥浆一道
</t>
    </r>
    <r>
      <rPr>
        <sz val="9"/>
        <color indexed="63"/>
        <rFont val="Arial"/>
        <family val="2"/>
      </rPr>
      <t>5.60</t>
    </r>
    <r>
      <rPr>
        <sz val="9"/>
        <color indexed="63"/>
        <rFont val="宋体"/>
        <family val="0"/>
      </rPr>
      <t>厚</t>
    </r>
    <r>
      <rPr>
        <sz val="9"/>
        <color indexed="63"/>
        <rFont val="Arial"/>
        <family val="2"/>
      </rPr>
      <t>C15</t>
    </r>
    <r>
      <rPr>
        <sz val="9"/>
        <color indexed="63"/>
        <rFont val="宋体"/>
        <family val="0"/>
      </rPr>
      <t xml:space="preserve">混凝土
</t>
    </r>
    <r>
      <rPr>
        <sz val="9"/>
        <color indexed="63"/>
        <rFont val="Arial"/>
        <family val="2"/>
      </rPr>
      <t>6.300</t>
    </r>
    <r>
      <rPr>
        <sz val="9"/>
        <color indexed="63"/>
        <rFont val="宋体"/>
        <family val="0"/>
      </rPr>
      <t>厚</t>
    </r>
    <r>
      <rPr>
        <sz val="9"/>
        <color indexed="63"/>
        <rFont val="Arial"/>
        <family val="2"/>
      </rPr>
      <t>3:7</t>
    </r>
    <r>
      <rPr>
        <sz val="9"/>
        <color indexed="63"/>
        <rFont val="宋体"/>
        <family val="0"/>
      </rPr>
      <t xml:space="preserve">灰土垫层分两层夯实
</t>
    </r>
    <r>
      <rPr>
        <sz val="9"/>
        <color indexed="63"/>
        <rFont val="Arial"/>
        <family val="2"/>
      </rPr>
      <t>7.300</t>
    </r>
    <r>
      <rPr>
        <sz val="9"/>
        <color indexed="63"/>
        <rFont val="宋体"/>
        <family val="0"/>
      </rPr>
      <t xml:space="preserve">厚级配砂垫层
</t>
    </r>
    <r>
      <rPr>
        <sz val="9"/>
        <color indexed="63"/>
        <rFont val="Arial"/>
        <family val="2"/>
      </rPr>
      <t>8.</t>
    </r>
    <r>
      <rPr>
        <sz val="9"/>
        <color indexed="63"/>
        <rFont val="宋体"/>
        <family val="0"/>
      </rPr>
      <t>素土夯实</t>
    </r>
  </si>
  <si>
    <r>
      <rPr>
        <sz val="9"/>
        <color indexed="63"/>
        <rFont val="宋体"/>
        <family val="0"/>
      </rPr>
      <t>图集：青</t>
    </r>
    <r>
      <rPr>
        <sz val="9"/>
        <color indexed="63"/>
        <rFont val="Arial"/>
        <family val="2"/>
      </rPr>
      <t>02J01-119-</t>
    </r>
    <r>
      <rPr>
        <sz val="9"/>
        <color indexed="63"/>
        <rFont val="宋体"/>
        <family val="0"/>
      </rPr>
      <t>内</t>
    </r>
    <r>
      <rPr>
        <sz val="9"/>
        <color indexed="63"/>
        <rFont val="Arial"/>
        <family val="2"/>
      </rPr>
      <t>10</t>
    </r>
    <r>
      <rPr>
        <sz val="9"/>
        <color indexed="63"/>
        <rFont val="宋体"/>
        <family val="0"/>
      </rPr>
      <t xml:space="preserve">（楼梯间及走道）
</t>
    </r>
    <r>
      <rPr>
        <sz val="9"/>
        <color indexed="63"/>
        <rFont val="Arial"/>
        <family val="2"/>
      </rPr>
      <t>1.</t>
    </r>
    <r>
      <rPr>
        <sz val="9"/>
        <color indexed="63"/>
        <rFont val="宋体"/>
        <family val="0"/>
      </rPr>
      <t xml:space="preserve">刷内墙涂料
</t>
    </r>
    <r>
      <rPr>
        <sz val="9"/>
        <color indexed="63"/>
        <rFont val="Arial"/>
        <family val="2"/>
      </rPr>
      <t>2.2</t>
    </r>
    <r>
      <rPr>
        <sz val="9"/>
        <color indexed="63"/>
        <rFont val="宋体"/>
        <family val="0"/>
      </rPr>
      <t xml:space="preserve">厚纸筋灰抹面
</t>
    </r>
    <r>
      <rPr>
        <sz val="9"/>
        <color indexed="63"/>
        <rFont val="Arial"/>
        <family val="2"/>
      </rPr>
      <t>3.6</t>
    </r>
    <r>
      <rPr>
        <sz val="9"/>
        <color indexed="63"/>
        <rFont val="宋体"/>
        <family val="0"/>
      </rPr>
      <t>厚</t>
    </r>
    <r>
      <rPr>
        <sz val="9"/>
        <color indexed="63"/>
        <rFont val="Arial"/>
        <family val="2"/>
      </rPr>
      <t>1:3</t>
    </r>
    <r>
      <rPr>
        <sz val="9"/>
        <color indexed="63"/>
        <rFont val="宋体"/>
        <family val="0"/>
      </rPr>
      <t xml:space="preserve">石灰膏砂浆
</t>
    </r>
    <r>
      <rPr>
        <sz val="9"/>
        <color indexed="63"/>
        <rFont val="Arial"/>
        <family val="2"/>
      </rPr>
      <t>4.8</t>
    </r>
    <r>
      <rPr>
        <sz val="9"/>
        <color indexed="63"/>
        <rFont val="宋体"/>
        <family val="0"/>
      </rPr>
      <t>厚</t>
    </r>
    <r>
      <rPr>
        <sz val="9"/>
        <color indexed="63"/>
        <rFont val="Arial"/>
        <family val="2"/>
      </rPr>
      <t>1:3:9</t>
    </r>
    <r>
      <rPr>
        <sz val="9"/>
        <color indexed="63"/>
        <rFont val="宋体"/>
        <family val="0"/>
      </rPr>
      <t xml:space="preserve">水泥石灰膏砂浆打底划出文丽
</t>
    </r>
    <r>
      <rPr>
        <sz val="9"/>
        <color indexed="63"/>
        <rFont val="Arial"/>
        <family val="2"/>
      </rPr>
      <t>5.</t>
    </r>
    <r>
      <rPr>
        <sz val="9"/>
        <color indexed="63"/>
        <rFont val="宋体"/>
        <family val="0"/>
      </rPr>
      <t>刷界面剂一道</t>
    </r>
  </si>
  <si>
    <r>
      <rPr>
        <sz val="9"/>
        <color indexed="63"/>
        <rFont val="宋体"/>
        <family val="0"/>
      </rPr>
      <t>图集：青</t>
    </r>
    <r>
      <rPr>
        <sz val="9"/>
        <color indexed="63"/>
        <rFont val="Arial"/>
        <family val="2"/>
      </rPr>
      <t>02J01-119-</t>
    </r>
    <r>
      <rPr>
        <sz val="9"/>
        <color indexed="63"/>
        <rFont val="宋体"/>
        <family val="0"/>
      </rPr>
      <t>内</t>
    </r>
    <r>
      <rPr>
        <sz val="9"/>
        <color indexed="63"/>
        <rFont val="Arial"/>
        <family val="2"/>
      </rPr>
      <t>10
1.</t>
    </r>
    <r>
      <rPr>
        <sz val="9"/>
        <color indexed="63"/>
        <rFont val="宋体"/>
        <family val="0"/>
      </rPr>
      <t xml:space="preserve">刷内墙涂料
</t>
    </r>
    <r>
      <rPr>
        <sz val="9"/>
        <color indexed="63"/>
        <rFont val="Arial"/>
        <family val="2"/>
      </rPr>
      <t>2.2</t>
    </r>
    <r>
      <rPr>
        <sz val="9"/>
        <color indexed="63"/>
        <rFont val="宋体"/>
        <family val="0"/>
      </rPr>
      <t xml:space="preserve">厚纸筋灰抹面
</t>
    </r>
    <r>
      <rPr>
        <sz val="9"/>
        <color indexed="63"/>
        <rFont val="Arial"/>
        <family val="2"/>
      </rPr>
      <t>3.6</t>
    </r>
    <r>
      <rPr>
        <sz val="9"/>
        <color indexed="63"/>
        <rFont val="宋体"/>
        <family val="0"/>
      </rPr>
      <t>厚</t>
    </r>
    <r>
      <rPr>
        <sz val="9"/>
        <color indexed="63"/>
        <rFont val="Arial"/>
        <family val="2"/>
      </rPr>
      <t>1:3</t>
    </r>
    <r>
      <rPr>
        <sz val="9"/>
        <color indexed="63"/>
        <rFont val="宋体"/>
        <family val="0"/>
      </rPr>
      <t xml:space="preserve">石灰膏砂浆
</t>
    </r>
    <r>
      <rPr>
        <sz val="9"/>
        <color indexed="63"/>
        <rFont val="Arial"/>
        <family val="2"/>
      </rPr>
      <t>4.8</t>
    </r>
    <r>
      <rPr>
        <sz val="9"/>
        <color indexed="63"/>
        <rFont val="宋体"/>
        <family val="0"/>
      </rPr>
      <t>厚</t>
    </r>
    <r>
      <rPr>
        <sz val="9"/>
        <color indexed="63"/>
        <rFont val="Arial"/>
        <family val="2"/>
      </rPr>
      <t>1:3:9</t>
    </r>
    <r>
      <rPr>
        <sz val="9"/>
        <color indexed="63"/>
        <rFont val="宋体"/>
        <family val="0"/>
      </rPr>
      <t xml:space="preserve">水泥石灰膏砂浆打底划出文丽
</t>
    </r>
    <r>
      <rPr>
        <sz val="9"/>
        <color indexed="63"/>
        <rFont val="Arial"/>
        <family val="2"/>
      </rPr>
      <t>5.</t>
    </r>
    <r>
      <rPr>
        <sz val="9"/>
        <color indexed="63"/>
        <rFont val="宋体"/>
        <family val="0"/>
      </rPr>
      <t>刷界面剂一道</t>
    </r>
  </si>
  <si>
    <r>
      <rPr>
        <sz val="9"/>
        <color indexed="63"/>
        <rFont val="宋体"/>
        <family val="0"/>
      </rPr>
      <t>图集：青</t>
    </r>
    <r>
      <rPr>
        <sz val="9"/>
        <color indexed="63"/>
        <rFont val="Arial"/>
        <family val="2"/>
      </rPr>
      <t>02J05-1-18-2</t>
    </r>
  </si>
  <si>
    <r>
      <t>1.</t>
    </r>
    <r>
      <rPr>
        <sz val="9"/>
        <color indexed="63"/>
        <rFont val="宋体"/>
        <family val="0"/>
      </rPr>
      <t>安全玻璃隔断</t>
    </r>
  </si>
  <si>
    <r>
      <t>1.</t>
    </r>
    <r>
      <rPr>
        <sz val="9"/>
        <color indexed="63"/>
        <rFont val="宋体"/>
        <family val="0"/>
      </rPr>
      <t>喷涂料</t>
    </r>
  </si>
  <si>
    <r>
      <rPr>
        <sz val="9"/>
        <color indexed="63"/>
        <rFont val="宋体"/>
        <family val="0"/>
      </rPr>
      <t>图集：青</t>
    </r>
    <r>
      <rPr>
        <sz val="9"/>
        <color indexed="63"/>
        <rFont val="Arial"/>
        <family val="2"/>
      </rPr>
      <t>02J01-142-</t>
    </r>
    <r>
      <rPr>
        <sz val="9"/>
        <color indexed="63"/>
        <rFont val="宋体"/>
        <family val="0"/>
      </rPr>
      <t>棚</t>
    </r>
    <r>
      <rPr>
        <sz val="9"/>
        <color indexed="63"/>
        <rFont val="Arial"/>
        <family val="2"/>
      </rPr>
      <t>5
1.5</t>
    </r>
    <r>
      <rPr>
        <sz val="9"/>
        <color indexed="63"/>
        <rFont val="宋体"/>
        <family val="0"/>
      </rPr>
      <t>厚</t>
    </r>
    <r>
      <rPr>
        <sz val="9"/>
        <color indexed="63"/>
        <rFont val="Arial"/>
        <family val="2"/>
      </rPr>
      <t>1:2.5</t>
    </r>
    <r>
      <rPr>
        <sz val="9"/>
        <color indexed="63"/>
        <rFont val="宋体"/>
        <family val="0"/>
      </rPr>
      <t xml:space="preserve">水泥砂浆抹面找平
</t>
    </r>
    <r>
      <rPr>
        <sz val="9"/>
        <color indexed="63"/>
        <rFont val="Arial"/>
        <family val="2"/>
      </rPr>
      <t>2.5</t>
    </r>
    <r>
      <rPr>
        <sz val="9"/>
        <color indexed="63"/>
        <rFont val="宋体"/>
        <family val="0"/>
      </rPr>
      <t>厚</t>
    </r>
    <r>
      <rPr>
        <sz val="9"/>
        <color indexed="63"/>
        <rFont val="Arial"/>
        <family val="2"/>
      </rPr>
      <t>1:3</t>
    </r>
    <r>
      <rPr>
        <sz val="9"/>
        <color indexed="63"/>
        <rFont val="宋体"/>
        <family val="0"/>
      </rPr>
      <t xml:space="preserve">水泥浆打底
</t>
    </r>
    <r>
      <rPr>
        <sz val="9"/>
        <color indexed="63"/>
        <rFont val="Arial"/>
        <family val="2"/>
      </rPr>
      <t>3.</t>
    </r>
    <r>
      <rPr>
        <sz val="9"/>
        <color indexed="63"/>
        <rFont val="宋体"/>
        <family val="0"/>
      </rPr>
      <t>刷素水泥浆一道</t>
    </r>
  </si>
  <si>
    <r>
      <t>1.</t>
    </r>
    <r>
      <rPr>
        <sz val="9"/>
        <color indexed="63"/>
        <rFont val="宋体"/>
        <family val="0"/>
      </rPr>
      <t>部位：楼梯底部
图集：青</t>
    </r>
    <r>
      <rPr>
        <sz val="9"/>
        <color indexed="63"/>
        <rFont val="Arial"/>
        <family val="2"/>
      </rPr>
      <t>02J01-142-</t>
    </r>
    <r>
      <rPr>
        <sz val="9"/>
        <color indexed="63"/>
        <rFont val="宋体"/>
        <family val="0"/>
      </rPr>
      <t>棚</t>
    </r>
    <r>
      <rPr>
        <sz val="9"/>
        <color indexed="63"/>
        <rFont val="Arial"/>
        <family val="2"/>
      </rPr>
      <t>5
1.5</t>
    </r>
    <r>
      <rPr>
        <sz val="9"/>
        <color indexed="63"/>
        <rFont val="宋体"/>
        <family val="0"/>
      </rPr>
      <t>厚</t>
    </r>
    <r>
      <rPr>
        <sz val="9"/>
        <color indexed="63"/>
        <rFont val="Arial"/>
        <family val="2"/>
      </rPr>
      <t>1:2.5</t>
    </r>
    <r>
      <rPr>
        <sz val="9"/>
        <color indexed="63"/>
        <rFont val="宋体"/>
        <family val="0"/>
      </rPr>
      <t xml:space="preserve">水泥砂浆抹面找平
</t>
    </r>
    <r>
      <rPr>
        <sz val="9"/>
        <color indexed="63"/>
        <rFont val="Arial"/>
        <family val="2"/>
      </rPr>
      <t>2.5</t>
    </r>
    <r>
      <rPr>
        <sz val="9"/>
        <color indexed="63"/>
        <rFont val="宋体"/>
        <family val="0"/>
      </rPr>
      <t>厚</t>
    </r>
    <r>
      <rPr>
        <sz val="9"/>
        <color indexed="63"/>
        <rFont val="Arial"/>
        <family val="2"/>
      </rPr>
      <t>1:3</t>
    </r>
    <r>
      <rPr>
        <sz val="9"/>
        <color indexed="63"/>
        <rFont val="宋体"/>
        <family val="0"/>
      </rPr>
      <t xml:space="preserve">水泥浆打底
</t>
    </r>
    <r>
      <rPr>
        <sz val="9"/>
        <color indexed="63"/>
        <rFont val="Arial"/>
        <family val="2"/>
      </rPr>
      <t>3.</t>
    </r>
    <r>
      <rPr>
        <sz val="9"/>
        <color indexed="63"/>
        <rFont val="宋体"/>
        <family val="0"/>
      </rPr>
      <t>刷素水泥浆一道</t>
    </r>
  </si>
  <si>
    <r>
      <rPr>
        <sz val="9"/>
        <color indexed="63"/>
        <rFont val="宋体"/>
        <family val="0"/>
      </rPr>
      <t>图集：青</t>
    </r>
    <r>
      <rPr>
        <sz val="9"/>
        <color indexed="63"/>
        <rFont val="Arial"/>
        <family val="2"/>
      </rPr>
      <t>02J01-148-</t>
    </r>
    <r>
      <rPr>
        <sz val="9"/>
        <color indexed="63"/>
        <rFont val="宋体"/>
        <family val="0"/>
      </rPr>
      <t>棚</t>
    </r>
    <r>
      <rPr>
        <sz val="9"/>
        <color indexed="63"/>
        <rFont val="Arial"/>
        <family val="2"/>
      </rPr>
      <t>22</t>
    </r>
  </si>
  <si>
    <r>
      <rPr>
        <sz val="9"/>
        <color indexed="63"/>
        <rFont val="宋体"/>
        <family val="0"/>
      </rPr>
      <t xml:space="preserve">部位：室外坡道
</t>
    </r>
    <r>
      <rPr>
        <sz val="9"/>
        <color indexed="63"/>
        <rFont val="Arial"/>
        <family val="2"/>
      </rPr>
      <t>1.</t>
    </r>
    <r>
      <rPr>
        <sz val="9"/>
        <color indexed="63"/>
        <rFont val="宋体"/>
        <family val="0"/>
      </rPr>
      <t>扶手、栏杆</t>
    </r>
  </si>
  <si>
    <r>
      <rPr>
        <sz val="9"/>
        <color indexed="63"/>
        <rFont val="宋体"/>
        <family val="0"/>
      </rPr>
      <t xml:space="preserve">部位：楼梯
</t>
    </r>
    <r>
      <rPr>
        <sz val="9"/>
        <color indexed="63"/>
        <rFont val="Arial"/>
        <family val="2"/>
      </rPr>
      <t>1.</t>
    </r>
    <r>
      <rPr>
        <sz val="9"/>
        <color indexed="63"/>
        <rFont val="宋体"/>
        <family val="0"/>
      </rPr>
      <t>不锈钢栏杆、扶手</t>
    </r>
  </si>
  <si>
    <r>
      <t>1.</t>
    </r>
    <r>
      <rPr>
        <sz val="9"/>
        <color indexed="63"/>
        <rFont val="宋体"/>
        <family val="0"/>
      </rPr>
      <t>镜面玻璃品种、规格：成品镜子</t>
    </r>
  </si>
  <si>
    <r>
      <rPr>
        <sz val="9"/>
        <color indexed="63"/>
        <rFont val="宋体"/>
        <family val="0"/>
      </rPr>
      <t>图集：</t>
    </r>
    <r>
      <rPr>
        <sz val="9"/>
        <color indexed="63"/>
        <rFont val="Arial"/>
        <family val="2"/>
      </rPr>
      <t>02J05-2-51-1
1.</t>
    </r>
    <r>
      <rPr>
        <sz val="9"/>
        <color indexed="63"/>
        <rFont val="宋体"/>
        <family val="0"/>
      </rPr>
      <t>台面为花岗岩</t>
    </r>
  </si>
  <si>
    <r>
      <t>1.</t>
    </r>
    <r>
      <rPr>
        <sz val="9"/>
        <color indexed="63"/>
        <rFont val="宋体"/>
        <family val="0"/>
      </rPr>
      <t>护理台</t>
    </r>
  </si>
  <si>
    <r>
      <t>1.</t>
    </r>
    <r>
      <rPr>
        <sz val="9"/>
        <color indexed="63"/>
        <rFont val="宋体"/>
        <family val="0"/>
      </rPr>
      <t>成品隔断布帘</t>
    </r>
  </si>
  <si>
    <r>
      <t>1.</t>
    </r>
    <r>
      <rPr>
        <sz val="9"/>
        <color indexed="63"/>
        <rFont val="宋体"/>
        <family val="0"/>
      </rPr>
      <t>成品不锈钢洗碗池</t>
    </r>
  </si>
  <si>
    <r>
      <rPr>
        <sz val="9"/>
        <color indexed="63"/>
        <rFont val="宋体"/>
        <family val="0"/>
      </rPr>
      <t>综合楼</t>
    </r>
    <r>
      <rPr>
        <sz val="9"/>
        <color indexed="63"/>
        <rFont val="Arial"/>
        <family val="2"/>
      </rPr>
      <t>-</t>
    </r>
    <r>
      <rPr>
        <sz val="9"/>
        <color indexed="63"/>
        <rFont val="宋体"/>
        <family val="0"/>
      </rPr>
      <t>水暖</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</si>
  <si>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冷热水
</t>
    </r>
    <r>
      <rPr>
        <sz val="9"/>
        <color indexed="63"/>
        <rFont val="Arial"/>
        <family val="2"/>
      </rPr>
      <t>3.</t>
    </r>
    <r>
      <rPr>
        <sz val="9"/>
        <color indexed="63"/>
        <rFont val="宋体"/>
        <family val="0"/>
      </rPr>
      <t>材质</t>
    </r>
    <r>
      <rPr>
        <sz val="9"/>
        <color indexed="63"/>
        <rFont val="Arial"/>
        <family val="2"/>
      </rPr>
      <t>:PP-R</t>
    </r>
    <r>
      <rPr>
        <sz val="9"/>
        <color indexed="63"/>
        <rFont val="宋体"/>
        <family val="0"/>
      </rPr>
      <t xml:space="preserve">给水管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热熔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:DN90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</si>
  <si>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冷热水
</t>
    </r>
    <r>
      <rPr>
        <sz val="9"/>
        <color indexed="63"/>
        <rFont val="Arial"/>
        <family val="2"/>
      </rPr>
      <t>3.</t>
    </r>
    <r>
      <rPr>
        <sz val="9"/>
        <color indexed="63"/>
        <rFont val="宋体"/>
        <family val="0"/>
      </rPr>
      <t>材质</t>
    </r>
    <r>
      <rPr>
        <sz val="9"/>
        <color indexed="63"/>
        <rFont val="Arial"/>
        <family val="2"/>
      </rPr>
      <t>:PP-R</t>
    </r>
    <r>
      <rPr>
        <sz val="9"/>
        <color indexed="63"/>
        <rFont val="宋体"/>
        <family val="0"/>
      </rPr>
      <t xml:space="preserve">给水管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热熔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:DN63</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</si>
  <si>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冷热水
</t>
    </r>
    <r>
      <rPr>
        <sz val="9"/>
        <color indexed="63"/>
        <rFont val="Arial"/>
        <family val="2"/>
      </rPr>
      <t>3.</t>
    </r>
    <r>
      <rPr>
        <sz val="9"/>
        <color indexed="63"/>
        <rFont val="宋体"/>
        <family val="0"/>
      </rPr>
      <t>材质</t>
    </r>
    <r>
      <rPr>
        <sz val="9"/>
        <color indexed="63"/>
        <rFont val="Arial"/>
        <family val="2"/>
      </rPr>
      <t>:PP-R</t>
    </r>
    <r>
      <rPr>
        <sz val="9"/>
        <color indexed="63"/>
        <rFont val="宋体"/>
        <family val="0"/>
      </rPr>
      <t xml:space="preserve">给水管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热熔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:DN50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</si>
  <si>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冷热水
</t>
    </r>
    <r>
      <rPr>
        <sz val="9"/>
        <color indexed="63"/>
        <rFont val="Arial"/>
        <family val="2"/>
      </rPr>
      <t>3.</t>
    </r>
    <r>
      <rPr>
        <sz val="9"/>
        <color indexed="63"/>
        <rFont val="宋体"/>
        <family val="0"/>
      </rPr>
      <t>材质</t>
    </r>
    <r>
      <rPr>
        <sz val="9"/>
        <color indexed="63"/>
        <rFont val="Arial"/>
        <family val="2"/>
      </rPr>
      <t>:PP-R</t>
    </r>
    <r>
      <rPr>
        <sz val="9"/>
        <color indexed="63"/>
        <rFont val="宋体"/>
        <family val="0"/>
      </rPr>
      <t xml:space="preserve">给水管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热熔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:DN40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</si>
  <si>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冷热水
</t>
    </r>
    <r>
      <rPr>
        <sz val="9"/>
        <color indexed="63"/>
        <rFont val="Arial"/>
        <family val="2"/>
      </rPr>
      <t>3.</t>
    </r>
    <r>
      <rPr>
        <sz val="9"/>
        <color indexed="63"/>
        <rFont val="宋体"/>
        <family val="0"/>
      </rPr>
      <t>材质</t>
    </r>
    <r>
      <rPr>
        <sz val="9"/>
        <color indexed="63"/>
        <rFont val="Arial"/>
        <family val="2"/>
      </rPr>
      <t>:PP-R</t>
    </r>
    <r>
      <rPr>
        <sz val="9"/>
        <color indexed="63"/>
        <rFont val="宋体"/>
        <family val="0"/>
      </rPr>
      <t xml:space="preserve">给水管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热熔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:DN32</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</si>
  <si>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冷热水
</t>
    </r>
    <r>
      <rPr>
        <sz val="9"/>
        <color indexed="63"/>
        <rFont val="Arial"/>
        <family val="2"/>
      </rPr>
      <t>3.</t>
    </r>
    <r>
      <rPr>
        <sz val="9"/>
        <color indexed="63"/>
        <rFont val="宋体"/>
        <family val="0"/>
      </rPr>
      <t>材质</t>
    </r>
    <r>
      <rPr>
        <sz val="9"/>
        <color indexed="63"/>
        <rFont val="Arial"/>
        <family val="2"/>
      </rPr>
      <t>:PP-R</t>
    </r>
    <r>
      <rPr>
        <sz val="9"/>
        <color indexed="63"/>
        <rFont val="宋体"/>
        <family val="0"/>
      </rPr>
      <t xml:space="preserve">给水管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热熔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:DN25</t>
    </r>
  </si>
  <si>
    <r>
      <t>1.</t>
    </r>
    <r>
      <rPr>
        <sz val="9"/>
        <color indexed="63"/>
        <rFont val="宋体"/>
        <family val="0"/>
      </rPr>
      <t>名称</t>
    </r>
    <r>
      <rPr>
        <sz val="9"/>
        <color indexed="63"/>
        <rFont val="Arial"/>
        <family val="2"/>
      </rPr>
      <t>:</t>
    </r>
    <r>
      <rPr>
        <sz val="9"/>
        <color indexed="63"/>
        <rFont val="宋体"/>
        <family val="0"/>
      </rPr>
      <t xml:space="preserve">手提式灭火器
</t>
    </r>
    <r>
      <rPr>
        <sz val="9"/>
        <color indexed="63"/>
        <rFont val="Arial"/>
        <family val="2"/>
      </rPr>
      <t>(</t>
    </r>
    <r>
      <rPr>
        <sz val="9"/>
        <color indexed="63"/>
        <rFont val="宋体"/>
        <family val="0"/>
      </rPr>
      <t>二氧化碳</t>
    </r>
    <r>
      <rPr>
        <sz val="9"/>
        <color indexed="63"/>
        <rFont val="Arial"/>
        <family val="2"/>
      </rPr>
      <t>)
2.</t>
    </r>
    <r>
      <rPr>
        <sz val="9"/>
        <color indexed="63"/>
        <rFont val="宋体"/>
        <family val="0"/>
      </rPr>
      <t>规格、型号</t>
    </r>
    <r>
      <rPr>
        <sz val="9"/>
        <color indexed="63"/>
        <rFont val="Arial"/>
        <family val="2"/>
      </rPr>
      <t>:MF/ABC4</t>
    </r>
  </si>
  <si>
    <r>
      <t>1.</t>
    </r>
    <r>
      <rPr>
        <sz val="9"/>
        <color indexed="63"/>
        <rFont val="宋体"/>
        <family val="0"/>
      </rPr>
      <t>安装部位</t>
    </r>
    <r>
      <rPr>
        <sz val="9"/>
        <color indexed="63"/>
        <rFont val="Arial"/>
        <family val="2"/>
      </rPr>
      <t>(</t>
    </r>
    <r>
      <rPr>
        <sz val="9"/>
        <color indexed="63"/>
        <rFont val="宋体"/>
        <family val="0"/>
      </rPr>
      <t>室内外）</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型号、规格</t>
    </r>
    <r>
      <rPr>
        <sz val="9"/>
        <color indexed="63"/>
        <rFont val="Arial"/>
        <family val="2"/>
      </rPr>
      <t>:DN90</t>
    </r>
  </si>
  <si>
    <r>
      <t>1.</t>
    </r>
    <r>
      <rPr>
        <sz val="9"/>
        <color indexed="63"/>
        <rFont val="宋体"/>
        <family val="0"/>
      </rPr>
      <t>类型</t>
    </r>
    <r>
      <rPr>
        <sz val="9"/>
        <color indexed="63"/>
        <rFont val="Arial"/>
        <family val="2"/>
      </rPr>
      <t>:</t>
    </r>
    <r>
      <rPr>
        <sz val="9"/>
        <color indexed="63"/>
        <rFont val="宋体"/>
        <family val="0"/>
      </rPr>
      <t xml:space="preserve">遥控信号阀
</t>
    </r>
    <r>
      <rPr>
        <sz val="9"/>
        <color indexed="63"/>
        <rFont val="Arial"/>
        <family val="2"/>
      </rPr>
      <t>2.</t>
    </r>
    <r>
      <rPr>
        <sz val="9"/>
        <color indexed="63"/>
        <rFont val="宋体"/>
        <family val="0"/>
      </rPr>
      <t>规格、压力等级</t>
    </r>
    <r>
      <rPr>
        <sz val="9"/>
        <color indexed="63"/>
        <rFont val="Arial"/>
        <family val="2"/>
      </rPr>
      <t>:DN25</t>
    </r>
  </si>
  <si>
    <r>
      <t>1.</t>
    </r>
    <r>
      <rPr>
        <sz val="9"/>
        <color indexed="63"/>
        <rFont val="宋体"/>
        <family val="0"/>
      </rPr>
      <t>名称</t>
    </r>
    <r>
      <rPr>
        <sz val="9"/>
        <color indexed="63"/>
        <rFont val="Arial"/>
        <family val="2"/>
      </rPr>
      <t>:</t>
    </r>
    <r>
      <rPr>
        <sz val="9"/>
        <color indexed="63"/>
        <rFont val="宋体"/>
        <family val="0"/>
      </rPr>
      <t>拖布池</t>
    </r>
  </si>
  <si>
    <r>
      <t>1.</t>
    </r>
    <r>
      <rPr>
        <sz val="9"/>
        <color indexed="63"/>
        <rFont val="宋体"/>
        <family val="0"/>
      </rPr>
      <t>名称</t>
    </r>
    <r>
      <rPr>
        <sz val="9"/>
        <color indexed="63"/>
        <rFont val="Arial"/>
        <family val="2"/>
      </rPr>
      <t>:</t>
    </r>
    <r>
      <rPr>
        <sz val="9"/>
        <color indexed="63"/>
        <rFont val="宋体"/>
        <family val="0"/>
      </rPr>
      <t xml:space="preserve">单出口消火栓
</t>
    </r>
    <r>
      <rPr>
        <sz val="9"/>
        <color indexed="63"/>
        <rFont val="Arial"/>
        <family val="2"/>
      </rPr>
      <t>2.</t>
    </r>
    <r>
      <rPr>
        <sz val="9"/>
        <color indexed="63"/>
        <rFont val="宋体"/>
        <family val="0"/>
      </rPr>
      <t>型号、规格</t>
    </r>
    <r>
      <rPr>
        <sz val="9"/>
        <color indexed="63"/>
        <rFont val="Arial"/>
        <family val="2"/>
      </rPr>
      <t>:550*160</t>
    </r>
  </si>
  <si>
    <r>
      <t>1.</t>
    </r>
    <r>
      <rPr>
        <sz val="9"/>
        <color indexed="63"/>
        <rFont val="宋体"/>
        <family val="0"/>
      </rPr>
      <t>名称</t>
    </r>
    <r>
      <rPr>
        <sz val="9"/>
        <color indexed="63"/>
        <rFont val="Arial"/>
        <family val="2"/>
      </rPr>
      <t>:</t>
    </r>
    <r>
      <rPr>
        <sz val="9"/>
        <color indexed="63"/>
        <rFont val="宋体"/>
        <family val="0"/>
      </rPr>
      <t>厨房洗池</t>
    </r>
  </si>
  <si>
    <r>
      <t>1.</t>
    </r>
    <r>
      <rPr>
        <sz val="9"/>
        <color indexed="63"/>
        <rFont val="宋体"/>
        <family val="0"/>
      </rPr>
      <t>名称</t>
    </r>
    <r>
      <rPr>
        <sz val="9"/>
        <color indexed="63"/>
        <rFont val="Arial"/>
        <family val="2"/>
      </rPr>
      <t>:</t>
    </r>
    <r>
      <rPr>
        <sz val="9"/>
        <color indexed="63"/>
        <rFont val="宋体"/>
        <family val="0"/>
      </rPr>
      <t>淋浴器</t>
    </r>
  </si>
  <si>
    <r>
      <t>1.</t>
    </r>
    <r>
      <rPr>
        <sz val="9"/>
        <color indexed="63"/>
        <rFont val="宋体"/>
        <family val="0"/>
      </rPr>
      <t>名称</t>
    </r>
    <r>
      <rPr>
        <sz val="9"/>
        <color indexed="63"/>
        <rFont val="Arial"/>
        <family val="2"/>
      </rPr>
      <t>:</t>
    </r>
    <r>
      <rPr>
        <sz val="9"/>
        <color indexed="63"/>
        <rFont val="宋体"/>
        <family val="0"/>
      </rPr>
      <t>坐便器</t>
    </r>
  </si>
  <si>
    <r>
      <t>1.</t>
    </r>
    <r>
      <rPr>
        <sz val="9"/>
        <color indexed="63"/>
        <rFont val="宋体"/>
        <family val="0"/>
      </rPr>
      <t>名称</t>
    </r>
    <r>
      <rPr>
        <sz val="9"/>
        <color indexed="63"/>
        <rFont val="Arial"/>
        <family val="2"/>
      </rPr>
      <t>:</t>
    </r>
    <r>
      <rPr>
        <sz val="9"/>
        <color indexed="63"/>
        <rFont val="宋体"/>
        <family val="0"/>
      </rPr>
      <t>蹲便器</t>
    </r>
  </si>
  <si>
    <r>
      <t>1.</t>
    </r>
    <r>
      <rPr>
        <sz val="9"/>
        <color indexed="63"/>
        <rFont val="宋体"/>
        <family val="0"/>
      </rPr>
      <t>名称</t>
    </r>
    <r>
      <rPr>
        <sz val="9"/>
        <color indexed="63"/>
        <rFont val="Arial"/>
        <family val="2"/>
      </rPr>
      <t>:</t>
    </r>
    <r>
      <rPr>
        <sz val="9"/>
        <color indexed="63"/>
        <rFont val="宋体"/>
        <family val="0"/>
      </rPr>
      <t>小便器</t>
    </r>
  </si>
  <si>
    <r>
      <t>1.</t>
    </r>
    <r>
      <rPr>
        <sz val="9"/>
        <color indexed="63"/>
        <rFont val="宋体"/>
        <family val="0"/>
      </rPr>
      <t>类型</t>
    </r>
    <r>
      <rPr>
        <sz val="9"/>
        <color indexed="63"/>
        <rFont val="Arial"/>
        <family val="2"/>
      </rPr>
      <t>:</t>
    </r>
    <r>
      <rPr>
        <sz val="9"/>
        <color indexed="63"/>
        <rFont val="宋体"/>
        <family val="0"/>
      </rPr>
      <t xml:space="preserve">不锈钢隔油器
</t>
    </r>
    <r>
      <rPr>
        <sz val="9"/>
        <color indexed="63"/>
        <rFont val="Arial"/>
        <family val="2"/>
      </rPr>
      <t>2.</t>
    </r>
    <r>
      <rPr>
        <sz val="9"/>
        <color indexed="63"/>
        <rFont val="宋体"/>
        <family val="0"/>
      </rPr>
      <t>安装部位</t>
    </r>
    <r>
      <rPr>
        <sz val="9"/>
        <color indexed="63"/>
        <rFont val="Arial"/>
        <family val="2"/>
      </rPr>
      <t>:</t>
    </r>
    <r>
      <rPr>
        <sz val="9"/>
        <color indexed="63"/>
        <rFont val="宋体"/>
        <family val="0"/>
      </rPr>
      <t>地下式</t>
    </r>
  </si>
  <si>
    <r>
      <t>1.</t>
    </r>
    <r>
      <rPr>
        <sz val="9"/>
        <color indexed="63"/>
        <rFont val="宋体"/>
        <family val="0"/>
      </rPr>
      <t>名称</t>
    </r>
    <r>
      <rPr>
        <sz val="9"/>
        <color indexed="63"/>
        <rFont val="Arial"/>
        <family val="2"/>
      </rPr>
      <t>:</t>
    </r>
    <r>
      <rPr>
        <sz val="9"/>
        <color indexed="63"/>
        <rFont val="宋体"/>
        <family val="0"/>
      </rPr>
      <t>太阳能热水器</t>
    </r>
    <r>
      <rPr>
        <sz val="9"/>
        <color indexed="63"/>
        <rFont val="Arial"/>
        <family val="2"/>
      </rPr>
      <t>(</t>
    </r>
    <r>
      <rPr>
        <sz val="9"/>
        <color indexed="63"/>
        <rFont val="宋体"/>
        <family val="0"/>
      </rPr>
      <t>家用型</t>
    </r>
    <r>
      <rPr>
        <sz val="9"/>
        <color indexed="63"/>
        <rFont val="Arial"/>
        <family val="2"/>
      </rPr>
      <t>)
2.</t>
    </r>
    <r>
      <rPr>
        <sz val="9"/>
        <color indexed="63"/>
        <rFont val="宋体"/>
        <family val="0"/>
      </rPr>
      <t>规格</t>
    </r>
    <r>
      <rPr>
        <sz val="9"/>
        <color indexed="63"/>
        <rFont val="Arial"/>
        <family val="2"/>
      </rPr>
      <t>:</t>
    </r>
    <r>
      <rPr>
        <sz val="9"/>
        <color indexed="63"/>
        <rFont val="宋体"/>
        <family val="0"/>
      </rPr>
      <t>采光面积</t>
    </r>
    <r>
      <rPr>
        <sz val="9"/>
        <color indexed="63"/>
        <rFont val="Arial"/>
        <family val="2"/>
      </rPr>
      <t>2.06</t>
    </r>
    <r>
      <rPr>
        <sz val="9"/>
        <color indexed="63"/>
        <rFont val="宋体"/>
        <family val="0"/>
      </rPr>
      <t>平方米</t>
    </r>
  </si>
  <si>
    <r>
      <t>1.</t>
    </r>
    <r>
      <rPr>
        <sz val="9"/>
        <color indexed="63"/>
        <rFont val="宋体"/>
        <family val="0"/>
      </rPr>
      <t>型号、规格</t>
    </r>
    <r>
      <rPr>
        <sz val="9"/>
        <color indexed="63"/>
        <rFont val="Arial"/>
        <family val="2"/>
      </rPr>
      <t>:</t>
    </r>
    <r>
      <rPr>
        <sz val="9"/>
        <color indexed="63"/>
        <rFont val="宋体"/>
        <family val="0"/>
      </rPr>
      <t>隔模式气压罐</t>
    </r>
  </si>
  <si>
    <r>
      <t>1.</t>
    </r>
    <r>
      <rPr>
        <sz val="9"/>
        <color indexed="63"/>
        <rFont val="宋体"/>
        <family val="0"/>
      </rPr>
      <t>名称</t>
    </r>
    <r>
      <rPr>
        <sz val="9"/>
        <color indexed="63"/>
        <rFont val="Arial"/>
        <family val="2"/>
      </rPr>
      <t>:</t>
    </r>
    <r>
      <rPr>
        <sz val="9"/>
        <color indexed="63"/>
        <rFont val="宋体"/>
        <family val="0"/>
      </rPr>
      <t>液位显示仪</t>
    </r>
  </si>
  <si>
    <r>
      <t>1.</t>
    </r>
    <r>
      <rPr>
        <sz val="9"/>
        <color indexed="63"/>
        <rFont val="宋体"/>
        <family val="0"/>
      </rPr>
      <t>材质、类型</t>
    </r>
    <r>
      <rPr>
        <sz val="9"/>
        <color indexed="63"/>
        <rFont val="Arial"/>
        <family val="2"/>
      </rPr>
      <t>:</t>
    </r>
    <r>
      <rPr>
        <sz val="9"/>
        <color indexed="63"/>
        <rFont val="宋体"/>
        <family val="0"/>
      </rPr>
      <t xml:space="preserve">不锈钢钢板水箱
</t>
    </r>
    <r>
      <rPr>
        <sz val="9"/>
        <color indexed="63"/>
        <rFont val="Arial"/>
        <family val="2"/>
      </rPr>
      <t>2.</t>
    </r>
    <r>
      <rPr>
        <sz val="9"/>
        <color indexed="63"/>
        <rFont val="宋体"/>
        <family val="0"/>
      </rPr>
      <t>型号、规格</t>
    </r>
    <r>
      <rPr>
        <sz val="9"/>
        <color indexed="63"/>
        <rFont val="Arial"/>
        <family val="2"/>
      </rPr>
      <t>:2*2*2</t>
    </r>
  </si>
  <si>
    <r>
      <t>1.</t>
    </r>
    <r>
      <rPr>
        <sz val="9"/>
        <color indexed="63"/>
        <rFont val="宋体"/>
        <family val="0"/>
      </rPr>
      <t>设备名称</t>
    </r>
    <r>
      <rPr>
        <sz val="9"/>
        <color indexed="63"/>
        <rFont val="Arial"/>
        <family val="2"/>
      </rPr>
      <t>:</t>
    </r>
    <r>
      <rPr>
        <sz val="9"/>
        <color indexed="63"/>
        <rFont val="宋体"/>
        <family val="0"/>
      </rPr>
      <t xml:space="preserve">变频给水设备
</t>
    </r>
    <r>
      <rPr>
        <sz val="9"/>
        <color indexed="63"/>
        <rFont val="Arial"/>
        <family val="2"/>
      </rPr>
      <t>2.</t>
    </r>
    <r>
      <rPr>
        <sz val="9"/>
        <color indexed="63"/>
        <rFont val="宋体"/>
        <family val="0"/>
      </rPr>
      <t>型号、规格</t>
    </r>
    <r>
      <rPr>
        <sz val="9"/>
        <color indexed="63"/>
        <rFont val="Arial"/>
        <family val="2"/>
      </rPr>
      <t>:HCBH5-34-2
3.</t>
    </r>
    <r>
      <rPr>
        <sz val="9"/>
        <color indexed="63"/>
        <rFont val="宋体"/>
        <family val="0"/>
      </rPr>
      <t>水泵主要技术参数</t>
    </r>
    <r>
      <rPr>
        <sz val="9"/>
        <color indexed="63"/>
        <rFont val="Arial"/>
        <family val="2"/>
      </rPr>
      <t>:Q=10m3/h,H=34m,P=1.1KW
4.</t>
    </r>
    <r>
      <rPr>
        <sz val="9"/>
        <color indexed="63"/>
        <rFont val="宋体"/>
        <family val="0"/>
      </rPr>
      <t>附件名称、规格、数量</t>
    </r>
    <r>
      <rPr>
        <sz val="9"/>
        <color indexed="63"/>
        <rFont val="Arial"/>
        <family val="2"/>
      </rPr>
      <t>:</t>
    </r>
    <r>
      <rPr>
        <sz val="9"/>
        <color indexed="63"/>
        <rFont val="宋体"/>
        <family val="0"/>
      </rPr>
      <t>配套阀门，</t>
    </r>
    <r>
      <rPr>
        <sz val="9"/>
        <color indexed="63"/>
        <rFont val="Arial"/>
        <family val="2"/>
      </rPr>
      <t xml:space="preserve"> </t>
    </r>
    <r>
      <rPr>
        <sz val="9"/>
        <color indexed="63"/>
        <rFont val="宋体"/>
        <family val="0"/>
      </rPr>
      <t>压力表，及管道等</t>
    </r>
  </si>
  <si>
    <r>
      <t>1.</t>
    </r>
    <r>
      <rPr>
        <sz val="9"/>
        <color indexed="63"/>
        <rFont val="宋体"/>
        <family val="0"/>
      </rPr>
      <t>类型</t>
    </r>
    <r>
      <rPr>
        <sz val="9"/>
        <color indexed="63"/>
        <rFont val="Arial"/>
        <family val="2"/>
      </rPr>
      <t>:</t>
    </r>
    <r>
      <rPr>
        <sz val="9"/>
        <color indexed="63"/>
        <rFont val="宋体"/>
        <family val="0"/>
      </rPr>
      <t xml:space="preserve">焊接法兰蝶阀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:DN40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</si>
  <si>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类型</t>
    </r>
    <r>
      <rPr>
        <sz val="9"/>
        <color indexed="63"/>
        <rFont val="Arial"/>
        <family val="2"/>
      </rPr>
      <t>:</t>
    </r>
    <r>
      <rPr>
        <sz val="9"/>
        <color indexed="63"/>
        <rFont val="宋体"/>
        <family val="0"/>
      </rPr>
      <t xml:space="preserve">焊接法兰蝶阀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:DN50mm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</si>
  <si>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类型</t>
    </r>
    <r>
      <rPr>
        <sz val="9"/>
        <color indexed="63"/>
        <rFont val="Arial"/>
        <family val="2"/>
      </rPr>
      <t>:</t>
    </r>
    <r>
      <rPr>
        <sz val="9"/>
        <color indexed="63"/>
        <rFont val="宋体"/>
        <family val="0"/>
      </rPr>
      <t xml:space="preserve">焊接法兰浮球阀
</t>
    </r>
    <r>
      <rPr>
        <sz val="9"/>
        <color indexed="63"/>
        <rFont val="Arial"/>
        <family val="2"/>
      </rPr>
      <t>2.</t>
    </r>
    <r>
      <rPr>
        <sz val="9"/>
        <color indexed="63"/>
        <rFont val="宋体"/>
        <family val="0"/>
      </rPr>
      <t>规格、压力等级</t>
    </r>
    <r>
      <rPr>
        <sz val="9"/>
        <color indexed="63"/>
        <rFont val="Arial"/>
        <family val="2"/>
      </rPr>
      <t>:DN40</t>
    </r>
  </si>
  <si>
    <r>
      <rPr>
        <sz val="9"/>
        <color indexed="63"/>
        <rFont val="宋体"/>
        <family val="0"/>
      </rPr>
      <t>型钢</t>
    </r>
  </si>
  <si>
    <r>
      <t>1.</t>
    </r>
    <r>
      <rPr>
        <sz val="9"/>
        <color indexed="63"/>
        <rFont val="宋体"/>
        <family val="0"/>
      </rPr>
      <t>除锈级别</t>
    </r>
    <r>
      <rPr>
        <sz val="9"/>
        <color indexed="63"/>
        <rFont val="Arial"/>
        <family val="2"/>
      </rPr>
      <t>:</t>
    </r>
    <r>
      <rPr>
        <sz val="9"/>
        <color indexed="63"/>
        <rFont val="宋体"/>
        <family val="0"/>
      </rPr>
      <t xml:space="preserve">轻锈
</t>
    </r>
    <r>
      <rPr>
        <sz val="9"/>
        <color indexed="63"/>
        <rFont val="Arial"/>
        <family val="2"/>
      </rPr>
      <t>2.</t>
    </r>
    <r>
      <rPr>
        <sz val="9"/>
        <color indexed="63"/>
        <rFont val="宋体"/>
        <family val="0"/>
      </rPr>
      <t>油漆品种</t>
    </r>
    <r>
      <rPr>
        <sz val="9"/>
        <color indexed="63"/>
        <rFont val="Arial"/>
        <family val="2"/>
      </rPr>
      <t>:</t>
    </r>
    <r>
      <rPr>
        <sz val="9"/>
        <color indexed="63"/>
        <rFont val="宋体"/>
        <family val="0"/>
      </rPr>
      <t xml:space="preserve">防锈漆
</t>
    </r>
    <r>
      <rPr>
        <sz val="9"/>
        <color indexed="63"/>
        <rFont val="Arial"/>
        <family val="2"/>
      </rPr>
      <t>3.</t>
    </r>
    <r>
      <rPr>
        <sz val="9"/>
        <color indexed="63"/>
        <rFont val="宋体"/>
        <family val="0"/>
      </rPr>
      <t>涂刷遍数、漆膜厚度</t>
    </r>
    <r>
      <rPr>
        <sz val="9"/>
        <color indexed="63"/>
        <rFont val="Arial"/>
        <family val="2"/>
      </rPr>
      <t>:</t>
    </r>
    <r>
      <rPr>
        <sz val="9"/>
        <color indexed="63"/>
        <rFont val="宋体"/>
        <family val="0"/>
      </rPr>
      <t>两遍</t>
    </r>
  </si>
  <si>
    <r>
      <rPr>
        <sz val="9"/>
        <color indexed="63"/>
        <rFont val="宋体"/>
        <family val="0"/>
      </rPr>
      <t>铝箔</t>
    </r>
  </si>
  <si>
    <r>
      <t>1.</t>
    </r>
    <r>
      <rPr>
        <sz val="9"/>
        <color indexed="63"/>
        <rFont val="宋体"/>
        <family val="0"/>
      </rPr>
      <t>名称</t>
    </r>
    <r>
      <rPr>
        <sz val="9"/>
        <color indexed="63"/>
        <rFont val="Arial"/>
        <family val="2"/>
      </rPr>
      <t>:</t>
    </r>
    <r>
      <rPr>
        <sz val="9"/>
        <color indexed="63"/>
        <rFont val="宋体"/>
        <family val="0"/>
      </rPr>
      <t xml:space="preserve">清扫口
</t>
    </r>
    <r>
      <rPr>
        <sz val="9"/>
        <color indexed="63"/>
        <rFont val="Arial"/>
        <family val="2"/>
      </rPr>
      <t>2.</t>
    </r>
    <r>
      <rPr>
        <sz val="9"/>
        <color indexed="63"/>
        <rFont val="宋体"/>
        <family val="0"/>
      </rPr>
      <t>型号、规格</t>
    </r>
    <r>
      <rPr>
        <sz val="9"/>
        <color indexed="63"/>
        <rFont val="Arial"/>
        <family val="2"/>
      </rPr>
      <t>:DN110
3.</t>
    </r>
    <r>
      <rPr>
        <sz val="9"/>
        <color indexed="63"/>
        <rFont val="宋体"/>
        <family val="0"/>
      </rPr>
      <t>安装方式</t>
    </r>
    <r>
      <rPr>
        <sz val="9"/>
        <color indexed="63"/>
        <rFont val="Arial"/>
        <family val="2"/>
      </rPr>
      <t>:</t>
    </r>
    <r>
      <rPr>
        <sz val="9"/>
        <color indexed="63"/>
        <rFont val="宋体"/>
        <family val="0"/>
      </rPr>
      <t>粘接连接</t>
    </r>
  </si>
  <si>
    <r>
      <t>1.</t>
    </r>
    <r>
      <rPr>
        <sz val="9"/>
        <color indexed="63"/>
        <rFont val="宋体"/>
        <family val="0"/>
      </rPr>
      <t>安装部位</t>
    </r>
    <r>
      <rPr>
        <sz val="9"/>
        <color indexed="63"/>
        <rFont val="Arial"/>
        <family val="2"/>
      </rPr>
      <t>:</t>
    </r>
    <r>
      <rPr>
        <sz val="9"/>
        <color indexed="63"/>
        <rFont val="宋体"/>
        <family val="0"/>
      </rPr>
      <t xml:space="preserve">热镀锌钢管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:DN65
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压力试验及吹、洗设计要求</t>
    </r>
  </si>
  <si>
    <r>
      <t>1.</t>
    </r>
    <r>
      <rPr>
        <sz val="9"/>
        <color indexed="63"/>
        <rFont val="宋体"/>
        <family val="0"/>
      </rPr>
      <t>安装部位</t>
    </r>
    <r>
      <rPr>
        <sz val="9"/>
        <color indexed="63"/>
        <rFont val="Arial"/>
        <family val="2"/>
      </rPr>
      <t>:</t>
    </r>
    <r>
      <rPr>
        <sz val="9"/>
        <color indexed="63"/>
        <rFont val="宋体"/>
        <family val="0"/>
      </rPr>
      <t xml:space="preserve">热镀锌钢管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:DN50
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压力试验及吹、洗设计要求</t>
    </r>
  </si>
  <si>
    <r>
      <t>1.</t>
    </r>
    <r>
      <rPr>
        <sz val="9"/>
        <color indexed="63"/>
        <rFont val="宋体"/>
        <family val="0"/>
      </rPr>
      <t>名称</t>
    </r>
    <r>
      <rPr>
        <sz val="9"/>
        <color indexed="63"/>
        <rFont val="Arial"/>
        <family val="2"/>
      </rPr>
      <t>:</t>
    </r>
    <r>
      <rPr>
        <sz val="9"/>
        <color indexed="63"/>
        <rFont val="宋体"/>
        <family val="0"/>
      </rPr>
      <t xml:space="preserve">采暖入口装置
</t>
    </r>
    <r>
      <rPr>
        <sz val="9"/>
        <color indexed="63"/>
        <rFont val="Arial"/>
        <family val="2"/>
      </rPr>
      <t>2.</t>
    </r>
    <r>
      <rPr>
        <sz val="9"/>
        <color indexed="63"/>
        <rFont val="宋体"/>
        <family val="0"/>
      </rPr>
      <t>规格</t>
    </r>
    <r>
      <rPr>
        <sz val="9"/>
        <color indexed="63"/>
        <rFont val="Arial"/>
        <family val="2"/>
      </rPr>
      <t>:DN65</t>
    </r>
  </si>
  <si>
    <r>
      <t>1.</t>
    </r>
    <r>
      <rPr>
        <sz val="9"/>
        <color indexed="63"/>
        <rFont val="宋体"/>
        <family val="0"/>
      </rPr>
      <t>名称</t>
    </r>
    <r>
      <rPr>
        <sz val="9"/>
        <color indexed="63"/>
        <rFont val="Arial"/>
        <family val="2"/>
      </rPr>
      <t>:</t>
    </r>
    <r>
      <rPr>
        <sz val="9"/>
        <color indexed="63"/>
        <rFont val="宋体"/>
        <family val="0"/>
      </rPr>
      <t xml:space="preserve">铜铝散热器
</t>
    </r>
    <r>
      <rPr>
        <sz val="9"/>
        <color indexed="63"/>
        <rFont val="Arial"/>
        <family val="2"/>
      </rPr>
      <t>2.</t>
    </r>
    <r>
      <rPr>
        <sz val="9"/>
        <color indexed="63"/>
        <rFont val="宋体"/>
        <family val="0"/>
      </rPr>
      <t>型号</t>
    </r>
    <r>
      <rPr>
        <sz val="9"/>
        <color indexed="63"/>
        <rFont val="Arial"/>
        <family val="2"/>
      </rPr>
      <t>:TLZY8-6/7-1.0
3.</t>
    </r>
    <r>
      <rPr>
        <sz val="9"/>
        <color indexed="63"/>
        <rFont val="宋体"/>
        <family val="0"/>
      </rPr>
      <t>片数</t>
    </r>
    <r>
      <rPr>
        <sz val="9"/>
        <color indexed="63"/>
        <rFont val="Arial"/>
        <family val="2"/>
      </rPr>
      <t>:25</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</si>
  <si>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铜铝散热器
</t>
    </r>
    <r>
      <rPr>
        <sz val="9"/>
        <color indexed="63"/>
        <rFont val="Arial"/>
        <family val="2"/>
      </rPr>
      <t>2.</t>
    </r>
    <r>
      <rPr>
        <sz val="9"/>
        <color indexed="63"/>
        <rFont val="宋体"/>
        <family val="0"/>
      </rPr>
      <t>型号</t>
    </r>
    <r>
      <rPr>
        <sz val="9"/>
        <color indexed="63"/>
        <rFont val="Arial"/>
        <family val="2"/>
      </rPr>
      <t>:TLZY8-6/7-1.0
3.</t>
    </r>
    <r>
      <rPr>
        <sz val="9"/>
        <color indexed="63"/>
        <rFont val="宋体"/>
        <family val="0"/>
      </rPr>
      <t>片数</t>
    </r>
    <r>
      <rPr>
        <sz val="9"/>
        <color indexed="63"/>
        <rFont val="Arial"/>
        <family val="2"/>
      </rPr>
      <t>:22</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</si>
  <si>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铜铝散热器
</t>
    </r>
    <r>
      <rPr>
        <sz val="9"/>
        <color indexed="63"/>
        <rFont val="Arial"/>
        <family val="2"/>
      </rPr>
      <t>2.</t>
    </r>
    <r>
      <rPr>
        <sz val="9"/>
        <color indexed="63"/>
        <rFont val="宋体"/>
        <family val="0"/>
      </rPr>
      <t>型号</t>
    </r>
    <r>
      <rPr>
        <sz val="9"/>
        <color indexed="63"/>
        <rFont val="Arial"/>
        <family val="2"/>
      </rPr>
      <t>:TLZY8-6/7-1.0
3.</t>
    </r>
    <r>
      <rPr>
        <sz val="9"/>
        <color indexed="63"/>
        <rFont val="宋体"/>
        <family val="0"/>
      </rPr>
      <t>片数</t>
    </r>
    <r>
      <rPr>
        <sz val="9"/>
        <color indexed="63"/>
        <rFont val="Arial"/>
        <family val="2"/>
      </rPr>
      <t>:18</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</si>
  <si>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铜铝散热器
</t>
    </r>
    <r>
      <rPr>
        <sz val="9"/>
        <color indexed="63"/>
        <rFont val="Arial"/>
        <family val="2"/>
      </rPr>
      <t>2.</t>
    </r>
    <r>
      <rPr>
        <sz val="9"/>
        <color indexed="63"/>
        <rFont val="宋体"/>
        <family val="0"/>
      </rPr>
      <t>型号</t>
    </r>
    <r>
      <rPr>
        <sz val="9"/>
        <color indexed="63"/>
        <rFont val="Arial"/>
        <family val="2"/>
      </rPr>
      <t>:TLZY8-6/7-1.0
3.</t>
    </r>
    <r>
      <rPr>
        <sz val="9"/>
        <color indexed="63"/>
        <rFont val="宋体"/>
        <family val="0"/>
      </rPr>
      <t>片数</t>
    </r>
    <r>
      <rPr>
        <sz val="9"/>
        <color indexed="63"/>
        <rFont val="Arial"/>
        <family val="2"/>
      </rPr>
      <t>:17</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</si>
  <si>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铜铝散热器
</t>
    </r>
    <r>
      <rPr>
        <sz val="9"/>
        <color indexed="63"/>
        <rFont val="Arial"/>
        <family val="2"/>
      </rPr>
      <t>2.</t>
    </r>
    <r>
      <rPr>
        <sz val="9"/>
        <color indexed="63"/>
        <rFont val="宋体"/>
        <family val="0"/>
      </rPr>
      <t>型号</t>
    </r>
    <r>
      <rPr>
        <sz val="9"/>
        <color indexed="63"/>
        <rFont val="Arial"/>
        <family val="2"/>
      </rPr>
      <t>:TLZY8-6/7-1.0
3.</t>
    </r>
    <r>
      <rPr>
        <sz val="9"/>
        <color indexed="63"/>
        <rFont val="宋体"/>
        <family val="0"/>
      </rPr>
      <t>片数</t>
    </r>
    <r>
      <rPr>
        <sz val="9"/>
        <color indexed="63"/>
        <rFont val="Arial"/>
        <family val="2"/>
      </rPr>
      <t>:12</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</si>
  <si>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铜铝散热器
</t>
    </r>
    <r>
      <rPr>
        <sz val="9"/>
        <color indexed="63"/>
        <rFont val="Arial"/>
        <family val="2"/>
      </rPr>
      <t>2.</t>
    </r>
    <r>
      <rPr>
        <sz val="9"/>
        <color indexed="63"/>
        <rFont val="宋体"/>
        <family val="0"/>
      </rPr>
      <t>型号</t>
    </r>
    <r>
      <rPr>
        <sz val="9"/>
        <color indexed="63"/>
        <rFont val="Arial"/>
        <family val="2"/>
      </rPr>
      <t>:TLZY8-6/7-1.0
3.</t>
    </r>
    <r>
      <rPr>
        <sz val="9"/>
        <color indexed="63"/>
        <rFont val="宋体"/>
        <family val="0"/>
      </rPr>
      <t>片数</t>
    </r>
    <r>
      <rPr>
        <sz val="9"/>
        <color indexed="63"/>
        <rFont val="Arial"/>
        <family val="2"/>
      </rPr>
      <t>:10</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</si>
  <si>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铜铝散热器
</t>
    </r>
    <r>
      <rPr>
        <sz val="9"/>
        <color indexed="63"/>
        <rFont val="Arial"/>
        <family val="2"/>
      </rPr>
      <t>2.</t>
    </r>
    <r>
      <rPr>
        <sz val="9"/>
        <color indexed="63"/>
        <rFont val="宋体"/>
        <family val="0"/>
      </rPr>
      <t>型号</t>
    </r>
    <r>
      <rPr>
        <sz val="9"/>
        <color indexed="63"/>
        <rFont val="Arial"/>
        <family val="2"/>
      </rPr>
      <t>:TLZY8-6/7-1.0
3.</t>
    </r>
    <r>
      <rPr>
        <sz val="9"/>
        <color indexed="63"/>
        <rFont val="宋体"/>
        <family val="0"/>
      </rPr>
      <t>片数</t>
    </r>
    <r>
      <rPr>
        <sz val="9"/>
        <color indexed="63"/>
        <rFont val="Arial"/>
        <family val="2"/>
      </rPr>
      <t>:8</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</si>
  <si>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铜铝散热器
</t>
    </r>
    <r>
      <rPr>
        <sz val="9"/>
        <color indexed="63"/>
        <rFont val="Arial"/>
        <family val="2"/>
      </rPr>
      <t>2.</t>
    </r>
    <r>
      <rPr>
        <sz val="9"/>
        <color indexed="63"/>
        <rFont val="宋体"/>
        <family val="0"/>
      </rPr>
      <t>型号</t>
    </r>
    <r>
      <rPr>
        <sz val="9"/>
        <color indexed="63"/>
        <rFont val="Arial"/>
        <family val="2"/>
      </rPr>
      <t>:TLZY8-6/7-1.0
3.</t>
    </r>
    <r>
      <rPr>
        <sz val="9"/>
        <color indexed="63"/>
        <rFont val="宋体"/>
        <family val="0"/>
      </rPr>
      <t>片数</t>
    </r>
    <r>
      <rPr>
        <sz val="9"/>
        <color indexed="63"/>
        <rFont val="Arial"/>
        <family val="2"/>
      </rPr>
      <t>:7</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</si>
  <si>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铜铝散热器
</t>
    </r>
    <r>
      <rPr>
        <sz val="9"/>
        <color indexed="63"/>
        <rFont val="Arial"/>
        <family val="2"/>
      </rPr>
      <t>2.</t>
    </r>
    <r>
      <rPr>
        <sz val="9"/>
        <color indexed="63"/>
        <rFont val="宋体"/>
        <family val="0"/>
      </rPr>
      <t>型号</t>
    </r>
    <r>
      <rPr>
        <sz val="9"/>
        <color indexed="63"/>
        <rFont val="Arial"/>
        <family val="2"/>
      </rPr>
      <t>:TLZY8-6/7-1.0
3.</t>
    </r>
    <r>
      <rPr>
        <sz val="9"/>
        <color indexed="63"/>
        <rFont val="宋体"/>
        <family val="0"/>
      </rPr>
      <t>片数</t>
    </r>
    <r>
      <rPr>
        <sz val="9"/>
        <color indexed="63"/>
        <rFont val="Arial"/>
        <family val="2"/>
      </rPr>
      <t>:5</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</si>
  <si>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铜铝散热器
</t>
    </r>
    <r>
      <rPr>
        <sz val="9"/>
        <color indexed="63"/>
        <rFont val="Arial"/>
        <family val="2"/>
      </rPr>
      <t>2.</t>
    </r>
    <r>
      <rPr>
        <sz val="9"/>
        <color indexed="63"/>
        <rFont val="宋体"/>
        <family val="0"/>
      </rPr>
      <t>型号</t>
    </r>
    <r>
      <rPr>
        <sz val="9"/>
        <color indexed="63"/>
        <rFont val="Arial"/>
        <family val="2"/>
      </rPr>
      <t>:TLZY8-6/7-1.0
3.</t>
    </r>
    <r>
      <rPr>
        <sz val="9"/>
        <color indexed="63"/>
        <rFont val="宋体"/>
        <family val="0"/>
      </rPr>
      <t>片数</t>
    </r>
    <r>
      <rPr>
        <sz val="9"/>
        <color indexed="63"/>
        <rFont val="Arial"/>
        <family val="2"/>
      </rPr>
      <t>:4</t>
    </r>
    <r>
      <rPr>
        <sz val="9"/>
        <color indexed="63"/>
        <rFont val="宋体"/>
        <family val="0"/>
      </rPr>
      <t>片</t>
    </r>
  </si>
  <si>
    <r>
      <t>1.</t>
    </r>
    <r>
      <rPr>
        <sz val="9"/>
        <color indexed="63"/>
        <rFont val="宋体"/>
        <family val="0"/>
      </rPr>
      <t>名称、类型</t>
    </r>
    <r>
      <rPr>
        <sz val="9"/>
        <color indexed="63"/>
        <rFont val="Arial"/>
        <family val="2"/>
      </rPr>
      <t>:</t>
    </r>
    <r>
      <rPr>
        <sz val="9"/>
        <color indexed="63"/>
        <rFont val="宋体"/>
        <family val="0"/>
      </rPr>
      <t xml:space="preserve">柔性防水套管
</t>
    </r>
    <r>
      <rPr>
        <sz val="9"/>
        <color indexed="63"/>
        <rFont val="Arial"/>
        <family val="2"/>
      </rPr>
      <t>2.</t>
    </r>
    <r>
      <rPr>
        <sz val="9"/>
        <color indexed="63"/>
        <rFont val="宋体"/>
        <family val="0"/>
      </rPr>
      <t>规格</t>
    </r>
    <r>
      <rPr>
        <sz val="9"/>
        <color indexed="63"/>
        <rFont val="Arial"/>
        <family val="2"/>
      </rPr>
      <t>:DN50</t>
    </r>
  </si>
  <si>
    <r>
      <t>1.</t>
    </r>
    <r>
      <rPr>
        <sz val="9"/>
        <color indexed="63"/>
        <rFont val="宋体"/>
        <family val="0"/>
      </rPr>
      <t>名称</t>
    </r>
    <r>
      <rPr>
        <sz val="9"/>
        <color indexed="63"/>
        <rFont val="Arial"/>
        <family val="2"/>
      </rPr>
      <t>:</t>
    </r>
    <r>
      <rPr>
        <sz val="9"/>
        <color indexed="63"/>
        <rFont val="宋体"/>
        <family val="0"/>
      </rPr>
      <t xml:space="preserve">吊顶通风机自带止回阀
</t>
    </r>
    <r>
      <rPr>
        <sz val="9"/>
        <color indexed="63"/>
        <rFont val="Arial"/>
        <family val="2"/>
      </rPr>
      <t>2.</t>
    </r>
    <r>
      <rPr>
        <sz val="9"/>
        <color indexed="63"/>
        <rFont val="宋体"/>
        <family val="0"/>
      </rPr>
      <t>规格</t>
    </r>
    <r>
      <rPr>
        <sz val="9"/>
        <color indexed="63"/>
        <rFont val="Arial"/>
        <family val="2"/>
      </rPr>
      <t>:FV-38CAK8C</t>
    </r>
    <r>
      <rPr>
        <sz val="9"/>
        <color indexed="63"/>
        <rFont val="宋体"/>
        <family val="0"/>
      </rPr>
      <t>高速风量为</t>
    </r>
    <r>
      <rPr>
        <sz val="9"/>
        <color indexed="63"/>
        <rFont val="Arial"/>
        <family val="2"/>
      </rPr>
      <t xml:space="preserve"> 798m/h </t>
    </r>
    <r>
      <rPr>
        <sz val="9"/>
        <color indexed="63"/>
        <rFont val="宋体"/>
        <family val="0"/>
      </rPr>
      <t>功率</t>
    </r>
    <r>
      <rPr>
        <sz val="9"/>
        <color indexed="63"/>
        <rFont val="Arial"/>
        <family val="2"/>
      </rPr>
      <t xml:space="preserve"> 122W</t>
    </r>
  </si>
  <si>
    <r>
      <t>1.</t>
    </r>
    <r>
      <rPr>
        <sz val="9"/>
        <color indexed="63"/>
        <rFont val="宋体"/>
        <family val="0"/>
      </rPr>
      <t>名称</t>
    </r>
    <r>
      <rPr>
        <sz val="9"/>
        <color indexed="63"/>
        <rFont val="Arial"/>
        <family val="2"/>
      </rPr>
      <t>:</t>
    </r>
    <r>
      <rPr>
        <sz val="9"/>
        <color indexed="63"/>
        <rFont val="宋体"/>
        <family val="0"/>
      </rPr>
      <t xml:space="preserve">轴流风机自带止回阀
</t>
    </r>
    <r>
      <rPr>
        <sz val="9"/>
        <color indexed="63"/>
        <rFont val="Arial"/>
        <family val="2"/>
      </rPr>
      <t>2.</t>
    </r>
    <r>
      <rPr>
        <sz val="9"/>
        <color indexed="63"/>
        <rFont val="宋体"/>
        <family val="0"/>
      </rPr>
      <t>规格</t>
    </r>
    <r>
      <rPr>
        <sz val="9"/>
        <color indexed="63"/>
        <rFont val="Arial"/>
        <family val="2"/>
      </rPr>
      <t xml:space="preserve">:CDZ-2.5 </t>
    </r>
    <r>
      <rPr>
        <sz val="9"/>
        <color indexed="63"/>
        <rFont val="宋体"/>
        <family val="0"/>
      </rPr>
      <t>功率</t>
    </r>
    <r>
      <rPr>
        <sz val="9"/>
        <color indexed="63"/>
        <rFont val="Arial"/>
        <family val="2"/>
      </rPr>
      <t xml:space="preserve"> 0.025KW</t>
    </r>
    <r>
      <rPr>
        <sz val="9"/>
        <color indexed="63"/>
        <rFont val="宋体"/>
        <family val="0"/>
      </rPr>
      <t>风量</t>
    </r>
    <r>
      <rPr>
        <sz val="9"/>
        <color indexed="63"/>
        <rFont val="Arial"/>
        <family val="2"/>
      </rPr>
      <t xml:space="preserve"> 977m/h,</t>
    </r>
    <r>
      <rPr>
        <sz val="9"/>
        <color indexed="63"/>
        <rFont val="宋体"/>
        <family val="0"/>
      </rPr>
      <t>全压</t>
    </r>
    <r>
      <rPr>
        <sz val="9"/>
        <color indexed="63"/>
        <rFont val="Arial"/>
        <family val="2"/>
      </rPr>
      <t xml:space="preserve"> 48pa</t>
    </r>
  </si>
  <si>
    <r>
      <t>1.</t>
    </r>
    <r>
      <rPr>
        <sz val="9"/>
        <color indexed="63"/>
        <rFont val="宋体"/>
        <family val="0"/>
      </rPr>
      <t>名称</t>
    </r>
    <r>
      <rPr>
        <sz val="9"/>
        <color indexed="63"/>
        <rFont val="Arial"/>
        <family val="2"/>
      </rPr>
      <t>:</t>
    </r>
    <r>
      <rPr>
        <sz val="9"/>
        <color indexed="63"/>
        <rFont val="宋体"/>
        <family val="0"/>
      </rPr>
      <t xml:space="preserve">轴流风机自带止回阀
</t>
    </r>
    <r>
      <rPr>
        <sz val="9"/>
        <color indexed="63"/>
        <rFont val="Arial"/>
        <family val="2"/>
      </rPr>
      <t>2.</t>
    </r>
    <r>
      <rPr>
        <sz val="9"/>
        <color indexed="63"/>
        <rFont val="宋体"/>
        <family val="0"/>
      </rPr>
      <t>规格</t>
    </r>
    <r>
      <rPr>
        <sz val="9"/>
        <color indexed="63"/>
        <rFont val="Arial"/>
        <family val="2"/>
      </rPr>
      <t xml:space="preserve">:CDZ-3.15 </t>
    </r>
    <r>
      <rPr>
        <sz val="9"/>
        <color indexed="63"/>
        <rFont val="宋体"/>
        <family val="0"/>
      </rPr>
      <t>功率</t>
    </r>
    <r>
      <rPr>
        <sz val="9"/>
        <color indexed="63"/>
        <rFont val="Arial"/>
        <family val="2"/>
      </rPr>
      <t xml:space="preserve"> 0.55KW</t>
    </r>
    <r>
      <rPr>
        <sz val="9"/>
        <color indexed="63"/>
        <rFont val="宋体"/>
        <family val="0"/>
      </rPr>
      <t>风量</t>
    </r>
    <r>
      <rPr>
        <sz val="9"/>
        <color indexed="63"/>
        <rFont val="Arial"/>
        <family val="2"/>
      </rPr>
      <t xml:space="preserve"> 3908m/h,</t>
    </r>
    <r>
      <rPr>
        <sz val="9"/>
        <color indexed="63"/>
        <rFont val="宋体"/>
        <family val="0"/>
      </rPr>
      <t>全压</t>
    </r>
    <r>
      <rPr>
        <sz val="9"/>
        <color indexed="63"/>
        <rFont val="Arial"/>
        <family val="2"/>
      </rPr>
      <t>307pa</t>
    </r>
  </si>
  <si>
    <r>
      <t>1.</t>
    </r>
    <r>
      <rPr>
        <sz val="9"/>
        <color indexed="63"/>
        <rFont val="宋体"/>
        <family val="0"/>
      </rPr>
      <t>名称</t>
    </r>
    <r>
      <rPr>
        <sz val="9"/>
        <color indexed="63"/>
        <rFont val="Arial"/>
        <family val="2"/>
      </rPr>
      <t>:</t>
    </r>
    <r>
      <rPr>
        <sz val="9"/>
        <color indexed="63"/>
        <rFont val="宋体"/>
        <family val="0"/>
      </rPr>
      <t xml:space="preserve">轴流风机自带止回阀
</t>
    </r>
    <r>
      <rPr>
        <sz val="9"/>
        <color indexed="63"/>
        <rFont val="Arial"/>
        <family val="2"/>
      </rPr>
      <t>2.</t>
    </r>
    <r>
      <rPr>
        <sz val="9"/>
        <color indexed="63"/>
        <rFont val="宋体"/>
        <family val="0"/>
      </rPr>
      <t>规格</t>
    </r>
    <r>
      <rPr>
        <sz val="9"/>
        <color indexed="63"/>
        <rFont val="Arial"/>
        <family val="2"/>
      </rPr>
      <t xml:space="preserve">:CDZ-2.5 </t>
    </r>
    <r>
      <rPr>
        <sz val="9"/>
        <color indexed="63"/>
        <rFont val="宋体"/>
        <family val="0"/>
      </rPr>
      <t>功率</t>
    </r>
    <r>
      <rPr>
        <sz val="9"/>
        <color indexed="63"/>
        <rFont val="Arial"/>
        <family val="2"/>
      </rPr>
      <t xml:space="preserve"> 0.18KW</t>
    </r>
    <r>
      <rPr>
        <sz val="9"/>
        <color indexed="63"/>
        <rFont val="宋体"/>
        <family val="0"/>
      </rPr>
      <t>风量</t>
    </r>
    <r>
      <rPr>
        <sz val="9"/>
        <color indexed="63"/>
        <rFont val="Arial"/>
        <family val="2"/>
      </rPr>
      <t xml:space="preserve"> 1954m/h,</t>
    </r>
    <r>
      <rPr>
        <sz val="9"/>
        <color indexed="63"/>
        <rFont val="宋体"/>
        <family val="0"/>
      </rPr>
      <t>全压</t>
    </r>
    <r>
      <rPr>
        <sz val="9"/>
        <color indexed="63"/>
        <rFont val="Arial"/>
        <family val="2"/>
      </rPr>
      <t>193pa</t>
    </r>
  </si>
  <si>
    <r>
      <t>1.</t>
    </r>
    <r>
      <rPr>
        <sz val="9"/>
        <color indexed="63"/>
        <rFont val="宋体"/>
        <family val="0"/>
      </rPr>
      <t>名称</t>
    </r>
    <r>
      <rPr>
        <sz val="9"/>
        <color indexed="63"/>
        <rFont val="Arial"/>
        <family val="2"/>
      </rPr>
      <t>:</t>
    </r>
    <r>
      <rPr>
        <sz val="9"/>
        <color indexed="63"/>
        <rFont val="宋体"/>
        <family val="0"/>
      </rPr>
      <t xml:space="preserve">轴流风机自带止回阀
</t>
    </r>
    <r>
      <rPr>
        <sz val="9"/>
        <color indexed="63"/>
        <rFont val="Arial"/>
        <family val="2"/>
      </rPr>
      <t>2.</t>
    </r>
    <r>
      <rPr>
        <sz val="9"/>
        <color indexed="63"/>
        <rFont val="宋体"/>
        <family val="0"/>
      </rPr>
      <t>规格</t>
    </r>
    <r>
      <rPr>
        <sz val="9"/>
        <color indexed="63"/>
        <rFont val="Arial"/>
        <family val="2"/>
      </rPr>
      <t xml:space="preserve">:CDZ-3.55 </t>
    </r>
    <r>
      <rPr>
        <sz val="9"/>
        <color indexed="63"/>
        <rFont val="宋体"/>
        <family val="0"/>
      </rPr>
      <t>功率</t>
    </r>
    <r>
      <rPr>
        <sz val="9"/>
        <color indexed="63"/>
        <rFont val="Arial"/>
        <family val="2"/>
      </rPr>
      <t xml:space="preserve"> 0.12KW</t>
    </r>
    <r>
      <rPr>
        <sz val="9"/>
        <color indexed="63"/>
        <rFont val="宋体"/>
        <family val="0"/>
      </rPr>
      <t>风量</t>
    </r>
    <r>
      <rPr>
        <sz val="9"/>
        <color indexed="63"/>
        <rFont val="Arial"/>
        <family val="2"/>
      </rPr>
      <t xml:space="preserve"> 2797m/h,</t>
    </r>
    <r>
      <rPr>
        <sz val="9"/>
        <color indexed="63"/>
        <rFont val="宋体"/>
        <family val="0"/>
      </rPr>
      <t>全压</t>
    </r>
    <r>
      <rPr>
        <sz val="9"/>
        <color indexed="63"/>
        <rFont val="Arial"/>
        <family val="2"/>
      </rPr>
      <t xml:space="preserve"> 97pa</t>
    </r>
  </si>
  <si>
    <r>
      <t>1.</t>
    </r>
    <r>
      <rPr>
        <sz val="9"/>
        <color indexed="63"/>
        <rFont val="宋体"/>
        <family val="0"/>
      </rPr>
      <t>名称</t>
    </r>
    <r>
      <rPr>
        <sz val="9"/>
        <color indexed="63"/>
        <rFont val="Arial"/>
        <family val="2"/>
      </rPr>
      <t>:</t>
    </r>
    <r>
      <rPr>
        <sz val="9"/>
        <color indexed="63"/>
        <rFont val="宋体"/>
        <family val="0"/>
      </rPr>
      <t xml:space="preserve">轴流风机自带止回阀
</t>
    </r>
    <r>
      <rPr>
        <sz val="9"/>
        <color indexed="63"/>
        <rFont val="Arial"/>
        <family val="2"/>
      </rPr>
      <t>2.</t>
    </r>
    <r>
      <rPr>
        <sz val="9"/>
        <color indexed="63"/>
        <rFont val="宋体"/>
        <family val="0"/>
      </rPr>
      <t>规格</t>
    </r>
    <r>
      <rPr>
        <sz val="9"/>
        <color indexed="63"/>
        <rFont val="Arial"/>
        <family val="2"/>
      </rPr>
      <t>:FV-27CH9C</t>
    </r>
    <r>
      <rPr>
        <sz val="9"/>
        <color indexed="63"/>
        <rFont val="宋体"/>
        <family val="0"/>
      </rPr>
      <t>高速风量为</t>
    </r>
    <r>
      <rPr>
        <sz val="9"/>
        <color indexed="63"/>
        <rFont val="Arial"/>
        <family val="2"/>
      </rPr>
      <t xml:space="preserve"> 350m/h </t>
    </r>
    <r>
      <rPr>
        <sz val="9"/>
        <color indexed="63"/>
        <rFont val="宋体"/>
        <family val="0"/>
      </rPr>
      <t>功率</t>
    </r>
    <r>
      <rPr>
        <sz val="9"/>
        <color indexed="63"/>
        <rFont val="Arial"/>
        <family val="2"/>
      </rPr>
      <t xml:space="preserve"> 42W</t>
    </r>
  </si>
  <si>
    <r>
      <t>1.</t>
    </r>
    <r>
      <rPr>
        <sz val="9"/>
        <color indexed="63"/>
        <rFont val="宋体"/>
        <family val="0"/>
      </rPr>
      <t>名称</t>
    </r>
    <r>
      <rPr>
        <sz val="9"/>
        <color indexed="63"/>
        <rFont val="Arial"/>
        <family val="2"/>
      </rPr>
      <t>:</t>
    </r>
    <r>
      <rPr>
        <sz val="9"/>
        <color indexed="63"/>
        <rFont val="宋体"/>
        <family val="0"/>
      </rPr>
      <t xml:space="preserve">油烟净化器
</t>
    </r>
    <r>
      <rPr>
        <sz val="9"/>
        <color indexed="63"/>
        <rFont val="Arial"/>
        <family val="2"/>
      </rPr>
      <t>2.</t>
    </r>
    <r>
      <rPr>
        <sz val="9"/>
        <color indexed="63"/>
        <rFont val="宋体"/>
        <family val="0"/>
      </rPr>
      <t>规格</t>
    </r>
    <r>
      <rPr>
        <sz val="9"/>
        <color indexed="63"/>
        <rFont val="Arial"/>
        <family val="2"/>
      </rPr>
      <t xml:space="preserve">:YJ-JD-4-HL </t>
    </r>
    <r>
      <rPr>
        <sz val="9"/>
        <color indexed="63"/>
        <rFont val="宋体"/>
        <family val="0"/>
      </rPr>
      <t>功率</t>
    </r>
    <r>
      <rPr>
        <sz val="9"/>
        <color indexed="63"/>
        <rFont val="Arial"/>
        <family val="2"/>
      </rPr>
      <t xml:space="preserve"> 150KW</t>
    </r>
    <r>
      <rPr>
        <sz val="9"/>
        <color indexed="63"/>
        <rFont val="宋体"/>
        <family val="0"/>
      </rPr>
      <t>风量</t>
    </r>
    <r>
      <rPr>
        <sz val="9"/>
        <color indexed="63"/>
        <rFont val="Arial"/>
        <family val="2"/>
      </rPr>
      <t xml:space="preserve"> 4000m/h,</t>
    </r>
    <r>
      <rPr>
        <sz val="9"/>
        <color indexed="63"/>
        <rFont val="宋体"/>
        <family val="0"/>
      </rPr>
      <t>全压</t>
    </r>
    <r>
      <rPr>
        <sz val="9"/>
        <color indexed="63"/>
        <rFont val="Arial"/>
        <family val="2"/>
      </rPr>
      <t xml:space="preserve"> 150pa</t>
    </r>
  </si>
  <si>
    <r>
      <t>1.</t>
    </r>
    <r>
      <rPr>
        <sz val="9"/>
        <color indexed="63"/>
        <rFont val="宋体"/>
        <family val="0"/>
      </rPr>
      <t>名称</t>
    </r>
    <r>
      <rPr>
        <sz val="9"/>
        <color indexed="63"/>
        <rFont val="Arial"/>
        <family val="2"/>
      </rPr>
      <t>:</t>
    </r>
    <r>
      <rPr>
        <sz val="9"/>
        <color indexed="63"/>
        <rFont val="宋体"/>
        <family val="0"/>
      </rPr>
      <t xml:space="preserve">矩形通风管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镀锌薄钢板
</t>
    </r>
    <r>
      <rPr>
        <sz val="9"/>
        <color indexed="63"/>
        <rFont val="Arial"/>
        <family val="2"/>
      </rPr>
      <t>3.</t>
    </r>
    <r>
      <rPr>
        <sz val="9"/>
        <color indexed="63"/>
        <rFont val="宋体"/>
        <family val="0"/>
      </rPr>
      <t>板材厚度</t>
    </r>
    <r>
      <rPr>
        <sz val="9"/>
        <color indexed="63"/>
        <rFont val="Arial"/>
        <family val="2"/>
      </rPr>
      <t>:δ0.6</t>
    </r>
  </si>
  <si>
    <r>
      <t>1.</t>
    </r>
    <r>
      <rPr>
        <sz val="9"/>
        <color indexed="63"/>
        <rFont val="宋体"/>
        <family val="0"/>
      </rPr>
      <t>名称</t>
    </r>
    <r>
      <rPr>
        <sz val="9"/>
        <color indexed="63"/>
        <rFont val="Arial"/>
        <family val="2"/>
      </rPr>
      <t>:</t>
    </r>
    <r>
      <rPr>
        <sz val="9"/>
        <color indexed="63"/>
        <rFont val="宋体"/>
        <family val="0"/>
      </rPr>
      <t xml:space="preserve">矩形通风管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镀锌薄钢板
</t>
    </r>
    <r>
      <rPr>
        <sz val="9"/>
        <color indexed="63"/>
        <rFont val="Arial"/>
        <family val="2"/>
      </rPr>
      <t>3.</t>
    </r>
    <r>
      <rPr>
        <sz val="9"/>
        <color indexed="63"/>
        <rFont val="宋体"/>
        <family val="0"/>
      </rPr>
      <t>板材厚度</t>
    </r>
    <r>
      <rPr>
        <sz val="9"/>
        <color indexed="63"/>
        <rFont val="Arial"/>
        <family val="2"/>
      </rPr>
      <t>:δ0.5</t>
    </r>
  </si>
  <si>
    <r>
      <t>1.</t>
    </r>
    <r>
      <rPr>
        <sz val="9"/>
        <color indexed="63"/>
        <rFont val="宋体"/>
        <family val="0"/>
      </rPr>
      <t>名称</t>
    </r>
    <r>
      <rPr>
        <sz val="9"/>
        <color indexed="63"/>
        <rFont val="Arial"/>
        <family val="2"/>
      </rPr>
      <t>:</t>
    </r>
    <r>
      <rPr>
        <sz val="9"/>
        <color indexed="63"/>
        <rFont val="宋体"/>
        <family val="0"/>
      </rPr>
      <t xml:space="preserve">矩形通风管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镀锌薄钢板
</t>
    </r>
    <r>
      <rPr>
        <sz val="9"/>
        <color indexed="63"/>
        <rFont val="Arial"/>
        <family val="2"/>
      </rPr>
      <t>3.</t>
    </r>
    <r>
      <rPr>
        <sz val="9"/>
        <color indexed="63"/>
        <rFont val="宋体"/>
        <family val="0"/>
      </rPr>
      <t>板材厚度</t>
    </r>
    <r>
      <rPr>
        <sz val="9"/>
        <color indexed="63"/>
        <rFont val="Arial"/>
        <family val="2"/>
      </rPr>
      <t>:δ0.75</t>
    </r>
  </si>
  <si>
    <r>
      <t>1.</t>
    </r>
    <r>
      <rPr>
        <sz val="9"/>
        <color indexed="63"/>
        <rFont val="宋体"/>
        <family val="0"/>
      </rPr>
      <t>名称</t>
    </r>
    <r>
      <rPr>
        <sz val="9"/>
        <color indexed="63"/>
        <rFont val="Arial"/>
        <family val="2"/>
      </rPr>
      <t>:150</t>
    </r>
    <r>
      <rPr>
        <sz val="9"/>
        <color indexed="63"/>
        <rFont val="宋体"/>
        <family val="0"/>
      </rPr>
      <t>℃防火阀</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</si>
  <si>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APST
2.</t>
    </r>
    <r>
      <rPr>
        <sz val="9"/>
        <color indexed="63"/>
        <rFont val="宋体"/>
        <family val="0"/>
      </rPr>
      <t>型号</t>
    </r>
    <r>
      <rPr>
        <sz val="9"/>
        <color indexed="63"/>
        <rFont val="Arial"/>
        <family val="2"/>
      </rPr>
      <t>:LB208</t>
    </r>
    <r>
      <rPr>
        <sz val="9"/>
        <color indexed="63"/>
        <rFont val="宋体"/>
        <family val="0"/>
      </rPr>
      <t xml:space="preserve">型
</t>
    </r>
    <r>
      <rPr>
        <sz val="9"/>
        <color indexed="63"/>
        <rFont val="Arial"/>
        <family val="2"/>
      </rPr>
      <t>3.</t>
    </r>
    <r>
      <rPr>
        <sz val="9"/>
        <color indexed="63"/>
        <rFont val="宋体"/>
        <family val="0"/>
      </rPr>
      <t>规格</t>
    </r>
    <r>
      <rPr>
        <sz val="9"/>
        <color indexed="63"/>
        <rFont val="Arial"/>
        <family val="2"/>
      </rPr>
      <t>:500*750*180
4.</t>
    </r>
    <r>
      <rPr>
        <sz val="9"/>
        <color indexed="63"/>
        <rFont val="宋体"/>
        <family val="0"/>
      </rPr>
      <t>安装方式</t>
    </r>
    <r>
      <rPr>
        <sz val="9"/>
        <color indexed="63"/>
        <rFont val="Arial"/>
        <family val="2"/>
      </rPr>
      <t>:</t>
    </r>
    <r>
      <rPr>
        <sz val="9"/>
        <color indexed="63"/>
        <rFont val="宋体"/>
        <family val="0"/>
      </rPr>
      <t>底边距地</t>
    </r>
    <r>
      <rPr>
        <sz val="9"/>
        <color indexed="63"/>
        <rFont val="Arial"/>
        <family val="2"/>
      </rPr>
      <t>1.4</t>
    </r>
    <r>
      <rPr>
        <sz val="9"/>
        <color indexed="63"/>
        <rFont val="宋体"/>
        <family val="0"/>
      </rPr>
      <t>米</t>
    </r>
    <r>
      <rPr>
        <sz val="9"/>
        <color indexed="63"/>
        <rFont val="Arial"/>
        <family val="2"/>
      </rPr>
      <t xml:space="preserve"> </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</si>
  <si>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ALS
2.</t>
    </r>
    <r>
      <rPr>
        <sz val="9"/>
        <color indexed="63"/>
        <rFont val="宋体"/>
        <family val="0"/>
      </rPr>
      <t>型号</t>
    </r>
    <r>
      <rPr>
        <sz val="9"/>
        <color indexed="63"/>
        <rFont val="Arial"/>
        <family val="2"/>
      </rPr>
      <t>:LB208</t>
    </r>
    <r>
      <rPr>
        <sz val="9"/>
        <color indexed="63"/>
        <rFont val="宋体"/>
        <family val="0"/>
      </rPr>
      <t xml:space="preserve">型
</t>
    </r>
    <r>
      <rPr>
        <sz val="9"/>
        <color indexed="63"/>
        <rFont val="Arial"/>
        <family val="2"/>
      </rPr>
      <t>3.</t>
    </r>
    <r>
      <rPr>
        <sz val="9"/>
        <color indexed="63"/>
        <rFont val="宋体"/>
        <family val="0"/>
      </rPr>
      <t>规格</t>
    </r>
    <r>
      <rPr>
        <sz val="9"/>
        <color indexed="63"/>
        <rFont val="Arial"/>
        <family val="2"/>
      </rPr>
      <t>:400*600*180
4.</t>
    </r>
    <r>
      <rPr>
        <sz val="9"/>
        <color indexed="63"/>
        <rFont val="宋体"/>
        <family val="0"/>
      </rPr>
      <t>安装方式</t>
    </r>
    <r>
      <rPr>
        <sz val="9"/>
        <color indexed="63"/>
        <rFont val="Arial"/>
        <family val="2"/>
      </rPr>
      <t>:</t>
    </r>
    <r>
      <rPr>
        <sz val="9"/>
        <color indexed="63"/>
        <rFont val="宋体"/>
        <family val="0"/>
      </rPr>
      <t>底边距地</t>
    </r>
    <r>
      <rPr>
        <sz val="9"/>
        <color indexed="63"/>
        <rFont val="Arial"/>
        <family val="2"/>
      </rPr>
      <t>1.4</t>
    </r>
    <r>
      <rPr>
        <sz val="9"/>
        <color indexed="63"/>
        <rFont val="宋体"/>
        <family val="0"/>
      </rPr>
      <t>米</t>
    </r>
    <r>
      <rPr>
        <sz val="9"/>
        <color indexed="63"/>
        <rFont val="Arial"/>
        <family val="2"/>
      </rPr>
      <t xml:space="preserve"> </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</si>
  <si>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ALB
2.</t>
    </r>
    <r>
      <rPr>
        <sz val="9"/>
        <color indexed="63"/>
        <rFont val="宋体"/>
        <family val="0"/>
      </rPr>
      <t>型号</t>
    </r>
    <r>
      <rPr>
        <sz val="9"/>
        <color indexed="63"/>
        <rFont val="Arial"/>
        <family val="2"/>
      </rPr>
      <t>:LB208</t>
    </r>
    <r>
      <rPr>
        <sz val="9"/>
        <color indexed="63"/>
        <rFont val="宋体"/>
        <family val="0"/>
      </rPr>
      <t xml:space="preserve">型
</t>
    </r>
    <r>
      <rPr>
        <sz val="9"/>
        <color indexed="63"/>
        <rFont val="Arial"/>
        <family val="2"/>
      </rPr>
      <t>3.</t>
    </r>
    <r>
      <rPr>
        <sz val="9"/>
        <color indexed="63"/>
        <rFont val="宋体"/>
        <family val="0"/>
      </rPr>
      <t>规格</t>
    </r>
    <r>
      <rPr>
        <sz val="9"/>
        <color indexed="63"/>
        <rFont val="Arial"/>
        <family val="2"/>
      </rPr>
      <t>:500*750*180
4.</t>
    </r>
    <r>
      <rPr>
        <sz val="9"/>
        <color indexed="63"/>
        <rFont val="宋体"/>
        <family val="0"/>
      </rPr>
      <t>安装方式</t>
    </r>
    <r>
      <rPr>
        <sz val="9"/>
        <color indexed="63"/>
        <rFont val="Arial"/>
        <family val="2"/>
      </rPr>
      <t>:</t>
    </r>
    <r>
      <rPr>
        <sz val="9"/>
        <color indexed="63"/>
        <rFont val="宋体"/>
        <family val="0"/>
      </rPr>
      <t>底边距地</t>
    </r>
    <r>
      <rPr>
        <sz val="9"/>
        <color indexed="63"/>
        <rFont val="Arial"/>
        <family val="2"/>
      </rPr>
      <t>1.4</t>
    </r>
    <r>
      <rPr>
        <sz val="9"/>
        <color indexed="63"/>
        <rFont val="宋体"/>
        <family val="0"/>
      </rPr>
      <t>米</t>
    </r>
    <r>
      <rPr>
        <sz val="9"/>
        <color indexed="63"/>
        <rFont val="Arial"/>
        <family val="2"/>
      </rPr>
      <t xml:space="preserve"> </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</si>
  <si>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2AL
2.</t>
    </r>
    <r>
      <rPr>
        <sz val="9"/>
        <color indexed="63"/>
        <rFont val="宋体"/>
        <family val="0"/>
      </rPr>
      <t>型号</t>
    </r>
    <r>
      <rPr>
        <sz val="9"/>
        <color indexed="63"/>
        <rFont val="Arial"/>
        <family val="2"/>
      </rPr>
      <t>:LB208</t>
    </r>
    <r>
      <rPr>
        <sz val="9"/>
        <color indexed="63"/>
        <rFont val="宋体"/>
        <family val="0"/>
      </rPr>
      <t xml:space="preserve">型
</t>
    </r>
    <r>
      <rPr>
        <sz val="9"/>
        <color indexed="63"/>
        <rFont val="Arial"/>
        <family val="2"/>
      </rPr>
      <t>3.</t>
    </r>
    <r>
      <rPr>
        <sz val="9"/>
        <color indexed="63"/>
        <rFont val="宋体"/>
        <family val="0"/>
      </rPr>
      <t>规格</t>
    </r>
    <r>
      <rPr>
        <sz val="9"/>
        <color indexed="63"/>
        <rFont val="Arial"/>
        <family val="2"/>
      </rPr>
      <t>:800*500*120
4.</t>
    </r>
    <r>
      <rPr>
        <sz val="9"/>
        <color indexed="63"/>
        <rFont val="宋体"/>
        <family val="0"/>
      </rPr>
      <t>安装方式</t>
    </r>
    <r>
      <rPr>
        <sz val="9"/>
        <color indexed="63"/>
        <rFont val="Arial"/>
        <family val="2"/>
      </rPr>
      <t>:</t>
    </r>
    <r>
      <rPr>
        <sz val="9"/>
        <color indexed="63"/>
        <rFont val="宋体"/>
        <family val="0"/>
      </rPr>
      <t>底边距地</t>
    </r>
    <r>
      <rPr>
        <sz val="9"/>
        <color indexed="63"/>
        <rFont val="Arial"/>
        <family val="2"/>
      </rPr>
      <t>1.4</t>
    </r>
    <r>
      <rPr>
        <sz val="9"/>
        <color indexed="63"/>
        <rFont val="宋体"/>
        <family val="0"/>
      </rPr>
      <t>米</t>
    </r>
    <r>
      <rPr>
        <sz val="9"/>
        <color indexed="63"/>
        <rFont val="Arial"/>
        <family val="2"/>
      </rPr>
      <t xml:space="preserve"> </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</si>
  <si>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ALZ
2.</t>
    </r>
    <r>
      <rPr>
        <sz val="9"/>
        <color indexed="63"/>
        <rFont val="宋体"/>
        <family val="0"/>
      </rPr>
      <t>型号</t>
    </r>
    <r>
      <rPr>
        <sz val="9"/>
        <color indexed="63"/>
        <rFont val="Arial"/>
        <family val="2"/>
      </rPr>
      <t>:LB208</t>
    </r>
    <r>
      <rPr>
        <sz val="9"/>
        <color indexed="63"/>
        <rFont val="宋体"/>
        <family val="0"/>
      </rPr>
      <t xml:space="preserve">型
</t>
    </r>
    <r>
      <rPr>
        <sz val="9"/>
        <color indexed="63"/>
        <rFont val="Arial"/>
        <family val="2"/>
      </rPr>
      <t>3.</t>
    </r>
    <r>
      <rPr>
        <sz val="9"/>
        <color indexed="63"/>
        <rFont val="宋体"/>
        <family val="0"/>
      </rPr>
      <t>规格</t>
    </r>
    <r>
      <rPr>
        <sz val="9"/>
        <color indexed="63"/>
        <rFont val="Arial"/>
        <family val="2"/>
      </rPr>
      <t>:500*750*180
4.</t>
    </r>
    <r>
      <rPr>
        <sz val="9"/>
        <color indexed="63"/>
        <rFont val="宋体"/>
        <family val="0"/>
      </rPr>
      <t>安装方式</t>
    </r>
    <r>
      <rPr>
        <sz val="9"/>
        <color indexed="63"/>
        <rFont val="Arial"/>
        <family val="2"/>
      </rPr>
      <t>:</t>
    </r>
    <r>
      <rPr>
        <sz val="9"/>
        <color indexed="63"/>
        <rFont val="宋体"/>
        <family val="0"/>
      </rPr>
      <t>底边距地</t>
    </r>
    <r>
      <rPr>
        <sz val="9"/>
        <color indexed="63"/>
        <rFont val="Arial"/>
        <family val="2"/>
      </rPr>
      <t>1.4</t>
    </r>
    <r>
      <rPr>
        <sz val="9"/>
        <color indexed="63"/>
        <rFont val="宋体"/>
        <family val="0"/>
      </rPr>
      <t>米</t>
    </r>
    <r>
      <rPr>
        <sz val="9"/>
        <color indexed="63"/>
        <rFont val="Arial"/>
        <family val="2"/>
      </rPr>
      <t xml:space="preserve"> </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</si>
  <si>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油烟排风机随机控制箱</t>
    </r>
    <r>
      <rPr>
        <sz val="9"/>
        <color indexed="63"/>
        <rFont val="Arial"/>
        <family val="2"/>
      </rPr>
      <t>APFJ
2.</t>
    </r>
    <r>
      <rPr>
        <sz val="9"/>
        <color indexed="63"/>
        <rFont val="宋体"/>
        <family val="0"/>
      </rPr>
      <t>型号</t>
    </r>
    <r>
      <rPr>
        <sz val="9"/>
        <color indexed="63"/>
        <rFont val="Arial"/>
        <family val="2"/>
      </rPr>
      <t>:LB208</t>
    </r>
    <r>
      <rPr>
        <sz val="9"/>
        <color indexed="63"/>
        <rFont val="宋体"/>
        <family val="0"/>
      </rPr>
      <t xml:space="preserve">型
</t>
    </r>
    <r>
      <rPr>
        <sz val="9"/>
        <color indexed="63"/>
        <rFont val="Arial"/>
        <family val="2"/>
      </rPr>
      <t>3.</t>
    </r>
    <r>
      <rPr>
        <sz val="9"/>
        <color indexed="63"/>
        <rFont val="宋体"/>
        <family val="0"/>
      </rPr>
      <t>规格</t>
    </r>
    <r>
      <rPr>
        <sz val="9"/>
        <color indexed="63"/>
        <rFont val="Arial"/>
        <family val="2"/>
      </rPr>
      <t>:500*750*180
4.</t>
    </r>
    <r>
      <rPr>
        <sz val="9"/>
        <color indexed="63"/>
        <rFont val="宋体"/>
        <family val="0"/>
      </rPr>
      <t>安装方式</t>
    </r>
    <r>
      <rPr>
        <sz val="9"/>
        <color indexed="63"/>
        <rFont val="Arial"/>
        <family val="2"/>
      </rPr>
      <t>:</t>
    </r>
    <r>
      <rPr>
        <sz val="9"/>
        <color indexed="63"/>
        <rFont val="宋体"/>
        <family val="0"/>
      </rPr>
      <t>底边距地</t>
    </r>
    <r>
      <rPr>
        <sz val="9"/>
        <color indexed="63"/>
        <rFont val="Arial"/>
        <family val="2"/>
      </rPr>
      <t>1.4</t>
    </r>
    <r>
      <rPr>
        <sz val="9"/>
        <color indexed="63"/>
        <rFont val="宋体"/>
        <family val="0"/>
      </rPr>
      <t>米</t>
    </r>
    <r>
      <rPr>
        <sz val="9"/>
        <color indexed="63"/>
        <rFont val="Arial"/>
        <family val="2"/>
      </rPr>
      <t xml:space="preserve"> </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</si>
  <si>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水泵控制箱
</t>
    </r>
    <r>
      <rPr>
        <sz val="9"/>
        <color indexed="63"/>
        <rFont val="Arial"/>
        <family val="2"/>
      </rPr>
      <t>2.</t>
    </r>
    <r>
      <rPr>
        <sz val="9"/>
        <color indexed="63"/>
        <rFont val="宋体"/>
        <family val="0"/>
      </rPr>
      <t>规格</t>
    </r>
    <r>
      <rPr>
        <sz val="9"/>
        <color indexed="63"/>
        <rFont val="Arial"/>
        <family val="2"/>
      </rPr>
      <t>:600*800*200
3.</t>
    </r>
    <r>
      <rPr>
        <sz val="9"/>
        <color indexed="63"/>
        <rFont val="宋体"/>
        <family val="0"/>
      </rPr>
      <t>安装方式</t>
    </r>
    <r>
      <rPr>
        <sz val="9"/>
        <color indexed="63"/>
        <rFont val="Arial"/>
        <family val="2"/>
      </rPr>
      <t>:</t>
    </r>
    <r>
      <rPr>
        <sz val="9"/>
        <color indexed="63"/>
        <rFont val="宋体"/>
        <family val="0"/>
      </rPr>
      <t>底边距地</t>
    </r>
    <r>
      <rPr>
        <sz val="9"/>
        <color indexed="63"/>
        <rFont val="Arial"/>
        <family val="2"/>
      </rPr>
      <t>1.2</t>
    </r>
    <r>
      <rPr>
        <sz val="9"/>
        <color indexed="63"/>
        <rFont val="宋体"/>
        <family val="0"/>
      </rPr>
      <t>米明装</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</si>
  <si>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规格</t>
    </r>
    <r>
      <rPr>
        <sz val="9"/>
        <color indexed="63"/>
        <rFont val="Arial"/>
        <family val="2"/>
      </rPr>
      <t>:YJV-5*6mm2</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</si>
  <si>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规格</t>
    </r>
    <r>
      <rPr>
        <sz val="9"/>
        <color indexed="63"/>
        <rFont val="Arial"/>
        <family val="2"/>
      </rPr>
      <t>:YJV-5*16mm2</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</si>
  <si>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规格</t>
    </r>
    <r>
      <rPr>
        <sz val="9"/>
        <color indexed="63"/>
        <rFont val="Arial"/>
        <family val="2"/>
      </rPr>
      <t>:YJV-5*10mm2</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</si>
  <si>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刚性阻燃管
</t>
    </r>
    <r>
      <rPr>
        <sz val="9"/>
        <color indexed="63"/>
        <rFont val="Arial"/>
        <family val="2"/>
      </rPr>
      <t>3.</t>
    </r>
    <r>
      <rPr>
        <sz val="9"/>
        <color indexed="63"/>
        <rFont val="宋体"/>
        <family val="0"/>
      </rPr>
      <t>规格</t>
    </r>
    <r>
      <rPr>
        <sz val="9"/>
        <color indexed="63"/>
        <rFont val="Arial"/>
        <family val="2"/>
      </rPr>
      <t>:PC40</t>
    </r>
  </si>
  <si>
    <r>
      <t>1.</t>
    </r>
    <r>
      <rPr>
        <sz val="9"/>
        <color indexed="63"/>
        <rFont val="宋体"/>
        <family val="0"/>
      </rPr>
      <t>名称</t>
    </r>
    <r>
      <rPr>
        <sz val="9"/>
        <color indexed="63"/>
        <rFont val="Arial"/>
        <family val="2"/>
      </rPr>
      <t>:</t>
    </r>
    <r>
      <rPr>
        <sz val="9"/>
        <color indexed="63"/>
        <rFont val="宋体"/>
        <family val="0"/>
      </rPr>
      <t xml:space="preserve">吸顶节能灯
</t>
    </r>
    <r>
      <rPr>
        <sz val="9"/>
        <color indexed="63"/>
        <rFont val="Arial"/>
        <family val="2"/>
      </rPr>
      <t>2.</t>
    </r>
    <r>
      <rPr>
        <sz val="9"/>
        <color indexed="63"/>
        <rFont val="宋体"/>
        <family val="0"/>
      </rPr>
      <t>规格</t>
    </r>
    <r>
      <rPr>
        <sz val="9"/>
        <color indexed="63"/>
        <rFont val="Arial"/>
        <family val="2"/>
      </rPr>
      <t>:1×32W</t>
    </r>
  </si>
  <si>
    <r>
      <t>1.</t>
    </r>
    <r>
      <rPr>
        <sz val="9"/>
        <color indexed="63"/>
        <rFont val="宋体"/>
        <family val="0"/>
      </rPr>
      <t>名称</t>
    </r>
    <r>
      <rPr>
        <sz val="9"/>
        <color indexed="63"/>
        <rFont val="Arial"/>
        <family val="2"/>
      </rPr>
      <t>:</t>
    </r>
    <r>
      <rPr>
        <sz val="9"/>
        <color indexed="63"/>
        <rFont val="宋体"/>
        <family val="0"/>
      </rPr>
      <t xml:space="preserve">疏散指示灯
</t>
    </r>
    <r>
      <rPr>
        <sz val="9"/>
        <color indexed="63"/>
        <rFont val="Arial"/>
        <family val="2"/>
      </rPr>
      <t>2.</t>
    </r>
    <r>
      <rPr>
        <sz val="9"/>
        <color indexed="63"/>
        <rFont val="宋体"/>
        <family val="0"/>
      </rPr>
      <t>安装形式</t>
    </r>
    <r>
      <rPr>
        <sz val="9"/>
        <color indexed="63"/>
        <rFont val="Arial"/>
        <family val="2"/>
      </rPr>
      <t>:</t>
    </r>
    <r>
      <rPr>
        <sz val="9"/>
        <color indexed="63"/>
        <rFont val="宋体"/>
        <family val="0"/>
      </rPr>
      <t>吊链式</t>
    </r>
  </si>
  <si>
    <r>
      <t>1.1.</t>
    </r>
    <r>
      <rPr>
        <sz val="9"/>
        <color indexed="63"/>
        <rFont val="宋体"/>
        <family val="0"/>
      </rPr>
      <t>名称</t>
    </r>
    <r>
      <rPr>
        <sz val="9"/>
        <color indexed="63"/>
        <rFont val="Arial"/>
        <family val="2"/>
      </rPr>
      <t>::</t>
    </r>
    <r>
      <rPr>
        <sz val="9"/>
        <color indexed="63"/>
        <rFont val="宋体"/>
        <family val="0"/>
      </rPr>
      <t xml:space="preserve">自带蓄电池双管节能荧光灯
</t>
    </r>
    <r>
      <rPr>
        <sz val="9"/>
        <color indexed="63"/>
        <rFont val="Arial"/>
        <family val="2"/>
      </rPr>
      <t>2.2.</t>
    </r>
    <r>
      <rPr>
        <sz val="9"/>
        <color indexed="63"/>
        <rFont val="宋体"/>
        <family val="0"/>
      </rPr>
      <t>规格</t>
    </r>
    <r>
      <rPr>
        <sz val="9"/>
        <color indexed="63"/>
        <rFont val="Arial"/>
        <family val="2"/>
      </rPr>
      <t>::2×36W
3.3.</t>
    </r>
    <r>
      <rPr>
        <sz val="9"/>
        <color indexed="63"/>
        <rFont val="宋体"/>
        <family val="0"/>
      </rPr>
      <t>安装形式</t>
    </r>
    <r>
      <rPr>
        <sz val="9"/>
        <color indexed="63"/>
        <rFont val="Arial"/>
        <family val="2"/>
      </rPr>
      <t>:</t>
    </r>
    <r>
      <rPr>
        <sz val="9"/>
        <color indexed="63"/>
        <rFont val="宋体"/>
        <family val="0"/>
      </rPr>
      <t>吊链</t>
    </r>
  </si>
  <si>
    <r>
      <t>1.1.</t>
    </r>
    <r>
      <rPr>
        <sz val="9"/>
        <color indexed="63"/>
        <rFont val="宋体"/>
        <family val="0"/>
      </rPr>
      <t>名称</t>
    </r>
    <r>
      <rPr>
        <sz val="9"/>
        <color indexed="63"/>
        <rFont val="Arial"/>
        <family val="2"/>
      </rPr>
      <t>::</t>
    </r>
    <r>
      <rPr>
        <sz val="9"/>
        <color indexed="63"/>
        <rFont val="宋体"/>
        <family val="0"/>
      </rPr>
      <t xml:space="preserve">双管防水防尘节能荧光灯
</t>
    </r>
    <r>
      <rPr>
        <sz val="9"/>
        <color indexed="63"/>
        <rFont val="Arial"/>
        <family val="2"/>
      </rPr>
      <t>2.2.</t>
    </r>
    <r>
      <rPr>
        <sz val="9"/>
        <color indexed="63"/>
        <rFont val="宋体"/>
        <family val="0"/>
      </rPr>
      <t>规格</t>
    </r>
    <r>
      <rPr>
        <sz val="9"/>
        <color indexed="63"/>
        <rFont val="Arial"/>
        <family val="2"/>
      </rPr>
      <t>::2×36W
3.3.</t>
    </r>
    <r>
      <rPr>
        <sz val="9"/>
        <color indexed="63"/>
        <rFont val="宋体"/>
        <family val="0"/>
      </rPr>
      <t>安装形式</t>
    </r>
    <r>
      <rPr>
        <sz val="9"/>
        <color indexed="63"/>
        <rFont val="Arial"/>
        <family val="2"/>
      </rPr>
      <t>:</t>
    </r>
    <r>
      <rPr>
        <sz val="9"/>
        <color indexed="63"/>
        <rFont val="宋体"/>
        <family val="0"/>
      </rPr>
      <t>吊链</t>
    </r>
  </si>
  <si>
    <r>
      <t>1.</t>
    </r>
    <r>
      <rPr>
        <sz val="9"/>
        <color indexed="63"/>
        <rFont val="宋体"/>
        <family val="0"/>
      </rPr>
      <t>名称</t>
    </r>
    <r>
      <rPr>
        <sz val="9"/>
        <color indexed="63"/>
        <rFont val="Arial"/>
        <family val="2"/>
      </rPr>
      <t>:</t>
    </r>
    <r>
      <rPr>
        <sz val="9"/>
        <color indexed="63"/>
        <rFont val="宋体"/>
        <family val="0"/>
      </rPr>
      <t xml:space="preserve">双管节能荧光灯
</t>
    </r>
    <r>
      <rPr>
        <sz val="9"/>
        <color indexed="63"/>
        <rFont val="Arial"/>
        <family val="2"/>
      </rPr>
      <t>2.</t>
    </r>
    <r>
      <rPr>
        <sz val="9"/>
        <color indexed="63"/>
        <rFont val="宋体"/>
        <family val="0"/>
      </rPr>
      <t>规格</t>
    </r>
    <r>
      <rPr>
        <sz val="9"/>
        <color indexed="63"/>
        <rFont val="Arial"/>
        <family val="2"/>
      </rPr>
      <t>:2×36W</t>
    </r>
  </si>
  <si>
    <r>
      <t>1.</t>
    </r>
    <r>
      <rPr>
        <sz val="9"/>
        <color indexed="63"/>
        <rFont val="宋体"/>
        <family val="0"/>
      </rPr>
      <t>名称</t>
    </r>
    <r>
      <rPr>
        <sz val="9"/>
        <color indexed="63"/>
        <rFont val="Arial"/>
        <family val="2"/>
      </rPr>
      <t>:</t>
    </r>
    <r>
      <rPr>
        <sz val="9"/>
        <color indexed="63"/>
        <rFont val="宋体"/>
        <family val="0"/>
      </rPr>
      <t xml:space="preserve">自带蓄电池吸顶节能灯
</t>
    </r>
    <r>
      <rPr>
        <sz val="9"/>
        <color indexed="63"/>
        <rFont val="Arial"/>
        <family val="2"/>
      </rPr>
      <t>2.</t>
    </r>
    <r>
      <rPr>
        <sz val="9"/>
        <color indexed="63"/>
        <rFont val="宋体"/>
        <family val="0"/>
      </rPr>
      <t>规格</t>
    </r>
    <r>
      <rPr>
        <sz val="9"/>
        <color indexed="63"/>
        <rFont val="Arial"/>
        <family val="2"/>
      </rPr>
      <t>:1×32W</t>
    </r>
  </si>
  <si>
    <r>
      <t>1.</t>
    </r>
    <r>
      <rPr>
        <sz val="9"/>
        <color indexed="63"/>
        <rFont val="宋体"/>
        <family val="0"/>
      </rPr>
      <t>名称</t>
    </r>
    <r>
      <rPr>
        <sz val="9"/>
        <color indexed="63"/>
        <rFont val="Arial"/>
        <family val="2"/>
      </rPr>
      <t>:</t>
    </r>
    <r>
      <rPr>
        <sz val="9"/>
        <color indexed="63"/>
        <rFont val="宋体"/>
        <family val="0"/>
      </rPr>
      <t xml:space="preserve">防水密闭双联单控搬把式开关
</t>
    </r>
    <r>
      <rPr>
        <sz val="9"/>
        <color indexed="63"/>
        <rFont val="Arial"/>
        <family val="2"/>
      </rPr>
      <t>2.</t>
    </r>
    <r>
      <rPr>
        <sz val="9"/>
        <color indexed="63"/>
        <rFont val="宋体"/>
        <family val="0"/>
      </rPr>
      <t>规格</t>
    </r>
    <r>
      <rPr>
        <sz val="9"/>
        <color indexed="63"/>
        <rFont val="Arial"/>
        <family val="2"/>
      </rPr>
      <t xml:space="preserve">:250V/10A </t>
    </r>
    <r>
      <rPr>
        <sz val="9"/>
        <color indexed="63"/>
        <rFont val="宋体"/>
        <family val="0"/>
      </rPr>
      <t xml:space="preserve">带安全门
</t>
    </r>
    <r>
      <rPr>
        <sz val="9"/>
        <color indexed="63"/>
        <rFont val="Arial"/>
        <family val="2"/>
      </rPr>
      <t>3.</t>
    </r>
    <r>
      <rPr>
        <sz val="9"/>
        <color indexed="63"/>
        <rFont val="宋体"/>
        <family val="0"/>
      </rPr>
      <t>安装方式</t>
    </r>
    <r>
      <rPr>
        <sz val="9"/>
        <color indexed="63"/>
        <rFont val="Arial"/>
        <family val="2"/>
      </rPr>
      <t>:</t>
    </r>
    <r>
      <rPr>
        <sz val="9"/>
        <color indexed="63"/>
        <rFont val="宋体"/>
        <family val="0"/>
      </rPr>
      <t>底边距地</t>
    </r>
    <r>
      <rPr>
        <sz val="9"/>
        <color indexed="63"/>
        <rFont val="Arial"/>
        <family val="2"/>
      </rPr>
      <t>1.0m</t>
    </r>
    <r>
      <rPr>
        <sz val="9"/>
        <color indexed="63"/>
        <rFont val="宋体"/>
        <family val="0"/>
      </rPr>
      <t>，暗装</t>
    </r>
    <r>
      <rPr>
        <sz val="9"/>
        <color indexed="63"/>
        <rFont val="Arial"/>
        <family val="2"/>
      </rPr>
      <t xml:space="preserve"> </t>
    </r>
    <r>
      <rPr>
        <sz val="9"/>
        <color indexed="63"/>
        <rFont val="宋体"/>
        <family val="0"/>
      </rPr>
      <t>残卫专用</t>
    </r>
  </si>
  <si>
    <r>
      <t>1.</t>
    </r>
    <r>
      <rPr>
        <sz val="9"/>
        <color indexed="63"/>
        <rFont val="宋体"/>
        <family val="0"/>
      </rPr>
      <t>名称</t>
    </r>
    <r>
      <rPr>
        <sz val="9"/>
        <color indexed="63"/>
        <rFont val="Arial"/>
        <family val="2"/>
      </rPr>
      <t>:</t>
    </r>
    <r>
      <rPr>
        <sz val="9"/>
        <color indexed="63"/>
        <rFont val="宋体"/>
        <family val="0"/>
      </rPr>
      <t xml:space="preserve">单联双控开关
</t>
    </r>
    <r>
      <rPr>
        <sz val="9"/>
        <color indexed="63"/>
        <rFont val="Arial"/>
        <family val="2"/>
      </rPr>
      <t>2.3.</t>
    </r>
    <r>
      <rPr>
        <sz val="9"/>
        <color indexed="63"/>
        <rFont val="宋体"/>
        <family val="0"/>
      </rPr>
      <t>安装方式</t>
    </r>
    <r>
      <rPr>
        <sz val="9"/>
        <color indexed="63"/>
        <rFont val="Arial"/>
        <family val="2"/>
      </rPr>
      <t>::</t>
    </r>
    <r>
      <rPr>
        <sz val="9"/>
        <color indexed="63"/>
        <rFont val="宋体"/>
        <family val="0"/>
      </rPr>
      <t>底边距地</t>
    </r>
    <r>
      <rPr>
        <sz val="9"/>
        <color indexed="63"/>
        <rFont val="Arial"/>
        <family val="2"/>
      </rPr>
      <t>1.3m</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</si>
  <si>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单相二三孔插座
</t>
    </r>
    <r>
      <rPr>
        <sz val="9"/>
        <color indexed="63"/>
        <rFont val="Arial"/>
        <family val="2"/>
      </rPr>
      <t>2.</t>
    </r>
    <r>
      <rPr>
        <sz val="9"/>
        <color indexed="63"/>
        <rFont val="宋体"/>
        <family val="0"/>
      </rPr>
      <t>规格</t>
    </r>
    <r>
      <rPr>
        <sz val="9"/>
        <color indexed="63"/>
        <rFont val="Arial"/>
        <family val="2"/>
      </rPr>
      <t xml:space="preserve">:86Z13FA10  250V/16A </t>
    </r>
    <r>
      <rPr>
        <sz val="9"/>
        <color indexed="63"/>
        <rFont val="宋体"/>
        <family val="0"/>
      </rPr>
      <t xml:space="preserve">热水器专用，安全型，带安全门
</t>
    </r>
    <r>
      <rPr>
        <sz val="9"/>
        <color indexed="63"/>
        <rFont val="Arial"/>
        <family val="2"/>
      </rPr>
      <t>3.</t>
    </r>
    <r>
      <rPr>
        <sz val="9"/>
        <color indexed="63"/>
        <rFont val="宋体"/>
        <family val="0"/>
      </rPr>
      <t>安装方式</t>
    </r>
    <r>
      <rPr>
        <sz val="9"/>
        <color indexed="63"/>
        <rFont val="Arial"/>
        <family val="2"/>
      </rPr>
      <t>:</t>
    </r>
    <r>
      <rPr>
        <sz val="9"/>
        <color indexed="63"/>
        <rFont val="宋体"/>
        <family val="0"/>
      </rPr>
      <t>底边距地</t>
    </r>
    <r>
      <rPr>
        <sz val="9"/>
        <color indexed="63"/>
        <rFont val="Arial"/>
        <family val="2"/>
      </rPr>
      <t>2.3m</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</si>
  <si>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单相二三孔插座
</t>
    </r>
    <r>
      <rPr>
        <sz val="9"/>
        <color indexed="63"/>
        <rFont val="Arial"/>
        <family val="2"/>
      </rPr>
      <t>2.</t>
    </r>
    <r>
      <rPr>
        <sz val="9"/>
        <color indexed="63"/>
        <rFont val="宋体"/>
        <family val="0"/>
      </rPr>
      <t>规格</t>
    </r>
    <r>
      <rPr>
        <sz val="9"/>
        <color indexed="63"/>
        <rFont val="Arial"/>
        <family val="2"/>
      </rPr>
      <t xml:space="preserve">:86Z13FA10  250V/16A </t>
    </r>
    <r>
      <rPr>
        <sz val="9"/>
        <color indexed="63"/>
        <rFont val="宋体"/>
        <family val="0"/>
      </rPr>
      <t xml:space="preserve">洗衣机专用，安全型，带安全门
</t>
    </r>
    <r>
      <rPr>
        <sz val="9"/>
        <color indexed="63"/>
        <rFont val="Arial"/>
        <family val="2"/>
      </rPr>
      <t>3.</t>
    </r>
    <r>
      <rPr>
        <sz val="9"/>
        <color indexed="63"/>
        <rFont val="宋体"/>
        <family val="0"/>
      </rPr>
      <t>安装方式</t>
    </r>
    <r>
      <rPr>
        <sz val="9"/>
        <color indexed="63"/>
        <rFont val="Arial"/>
        <family val="2"/>
      </rPr>
      <t>:</t>
    </r>
    <r>
      <rPr>
        <sz val="9"/>
        <color indexed="63"/>
        <rFont val="宋体"/>
        <family val="0"/>
      </rPr>
      <t>底边距地</t>
    </r>
    <r>
      <rPr>
        <sz val="9"/>
        <color indexed="63"/>
        <rFont val="Arial"/>
        <family val="2"/>
      </rPr>
      <t>1.2m</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</si>
  <si>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电缆桥架
</t>
    </r>
    <r>
      <rPr>
        <sz val="9"/>
        <color indexed="63"/>
        <rFont val="Arial"/>
        <family val="2"/>
      </rPr>
      <t>2.</t>
    </r>
    <r>
      <rPr>
        <sz val="9"/>
        <color indexed="63"/>
        <rFont val="宋体"/>
        <family val="0"/>
      </rPr>
      <t>规格</t>
    </r>
    <r>
      <rPr>
        <sz val="9"/>
        <color indexed="63"/>
        <rFont val="Arial"/>
        <family val="2"/>
      </rPr>
      <t>:200*100</t>
    </r>
  </si>
  <si>
    <r>
      <t>1.</t>
    </r>
    <r>
      <rPr>
        <sz val="9"/>
        <color indexed="63"/>
        <rFont val="宋体"/>
        <family val="0"/>
      </rPr>
      <t>名称</t>
    </r>
    <r>
      <rPr>
        <sz val="9"/>
        <color indexed="63"/>
        <rFont val="Arial"/>
        <family val="2"/>
      </rPr>
      <t>:</t>
    </r>
    <r>
      <rPr>
        <sz val="9"/>
        <color indexed="63"/>
        <rFont val="宋体"/>
        <family val="0"/>
      </rPr>
      <t xml:space="preserve">综合布线总箱
</t>
    </r>
    <r>
      <rPr>
        <sz val="9"/>
        <color indexed="63"/>
        <rFont val="Arial"/>
        <family val="2"/>
      </rPr>
      <t>2.</t>
    </r>
    <r>
      <rPr>
        <sz val="9"/>
        <color indexed="63"/>
        <rFont val="宋体"/>
        <family val="0"/>
      </rPr>
      <t>编号</t>
    </r>
    <r>
      <rPr>
        <sz val="9"/>
        <color indexed="63"/>
        <rFont val="Arial"/>
        <family val="2"/>
      </rPr>
      <t>:MDF
3.</t>
    </r>
    <r>
      <rPr>
        <sz val="9"/>
        <color indexed="63"/>
        <rFont val="宋体"/>
        <family val="0"/>
      </rPr>
      <t>安装形式</t>
    </r>
    <r>
      <rPr>
        <sz val="9"/>
        <color indexed="63"/>
        <rFont val="Arial"/>
        <family val="2"/>
      </rPr>
      <t>:</t>
    </r>
    <r>
      <rPr>
        <sz val="9"/>
        <color indexed="63"/>
        <rFont val="宋体"/>
        <family val="0"/>
      </rPr>
      <t>底边距地</t>
    </r>
    <r>
      <rPr>
        <sz val="9"/>
        <color indexed="63"/>
        <rFont val="Arial"/>
        <family val="2"/>
      </rPr>
      <t>1.4m</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</si>
  <si>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电视前端箱
</t>
    </r>
    <r>
      <rPr>
        <sz val="9"/>
        <color indexed="63"/>
        <rFont val="Arial"/>
        <family val="2"/>
      </rPr>
      <t>2.</t>
    </r>
    <r>
      <rPr>
        <sz val="9"/>
        <color indexed="63"/>
        <rFont val="宋体"/>
        <family val="0"/>
      </rPr>
      <t>编号</t>
    </r>
    <r>
      <rPr>
        <sz val="9"/>
        <color indexed="63"/>
        <rFont val="Arial"/>
        <family val="2"/>
      </rPr>
      <t>:VH
3.</t>
    </r>
    <r>
      <rPr>
        <sz val="9"/>
        <color indexed="63"/>
        <rFont val="宋体"/>
        <family val="0"/>
      </rPr>
      <t>安装形式</t>
    </r>
    <r>
      <rPr>
        <sz val="9"/>
        <color indexed="63"/>
        <rFont val="Arial"/>
        <family val="2"/>
      </rPr>
      <t>:</t>
    </r>
    <r>
      <rPr>
        <sz val="9"/>
        <color indexed="63"/>
        <rFont val="宋体"/>
        <family val="0"/>
      </rPr>
      <t>底边距地</t>
    </r>
    <r>
      <rPr>
        <sz val="9"/>
        <color indexed="63"/>
        <rFont val="Arial"/>
        <family val="2"/>
      </rPr>
      <t>1.4m</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</si>
  <si>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电视插座</t>
    </r>
  </si>
  <si>
    <r>
      <t>1.</t>
    </r>
    <r>
      <rPr>
        <sz val="9"/>
        <color indexed="63"/>
        <rFont val="宋体"/>
        <family val="0"/>
      </rPr>
      <t>名称</t>
    </r>
    <r>
      <rPr>
        <sz val="9"/>
        <color indexed="63"/>
        <rFont val="Arial"/>
        <family val="2"/>
      </rPr>
      <t>:</t>
    </r>
    <r>
      <rPr>
        <sz val="9"/>
        <color indexed="63"/>
        <rFont val="宋体"/>
        <family val="0"/>
      </rPr>
      <t>电话插座</t>
    </r>
  </si>
  <si>
    <r>
      <t>1.</t>
    </r>
    <r>
      <rPr>
        <sz val="9"/>
        <color indexed="63"/>
        <rFont val="宋体"/>
        <family val="0"/>
      </rPr>
      <t>名称</t>
    </r>
    <r>
      <rPr>
        <sz val="9"/>
        <color indexed="63"/>
        <rFont val="Arial"/>
        <family val="2"/>
      </rPr>
      <t>:</t>
    </r>
    <r>
      <rPr>
        <sz val="9"/>
        <color indexed="63"/>
        <rFont val="宋体"/>
        <family val="0"/>
      </rPr>
      <t>信息插座</t>
    </r>
  </si>
  <si>
    <r>
      <t>1.</t>
    </r>
    <r>
      <rPr>
        <sz val="9"/>
        <color indexed="63"/>
        <rFont val="宋体"/>
        <family val="0"/>
      </rPr>
      <t>名称</t>
    </r>
    <r>
      <rPr>
        <sz val="9"/>
        <color indexed="63"/>
        <rFont val="Arial"/>
        <family val="2"/>
      </rPr>
      <t>:</t>
    </r>
    <r>
      <rPr>
        <sz val="9"/>
        <color indexed="63"/>
        <rFont val="宋体"/>
        <family val="0"/>
      </rPr>
      <t xml:space="preserve">同轴电缆
</t>
    </r>
    <r>
      <rPr>
        <sz val="9"/>
        <color indexed="63"/>
        <rFont val="Arial"/>
        <family val="2"/>
      </rPr>
      <t>2.</t>
    </r>
    <r>
      <rPr>
        <sz val="9"/>
        <color indexed="63"/>
        <rFont val="宋体"/>
        <family val="0"/>
      </rPr>
      <t>规格</t>
    </r>
    <r>
      <rPr>
        <sz val="9"/>
        <color indexed="63"/>
        <rFont val="Arial"/>
        <family val="2"/>
      </rPr>
      <t>:SYV-75-5</t>
    </r>
  </si>
  <si>
    <r>
      <t>1.</t>
    </r>
    <r>
      <rPr>
        <sz val="9"/>
        <color indexed="63"/>
        <rFont val="宋体"/>
        <family val="0"/>
      </rPr>
      <t>名称</t>
    </r>
    <r>
      <rPr>
        <sz val="9"/>
        <color indexed="63"/>
        <rFont val="Arial"/>
        <family val="2"/>
      </rPr>
      <t>:</t>
    </r>
    <r>
      <rPr>
        <sz val="9"/>
        <color indexed="63"/>
        <rFont val="宋体"/>
        <family val="0"/>
      </rPr>
      <t xml:space="preserve">同轴电缆
</t>
    </r>
    <r>
      <rPr>
        <sz val="9"/>
        <color indexed="63"/>
        <rFont val="Arial"/>
        <family val="2"/>
      </rPr>
      <t>2.</t>
    </r>
    <r>
      <rPr>
        <sz val="9"/>
        <color indexed="63"/>
        <rFont val="宋体"/>
        <family val="0"/>
      </rPr>
      <t>规格</t>
    </r>
    <r>
      <rPr>
        <sz val="9"/>
        <color indexed="63"/>
        <rFont val="Arial"/>
        <family val="2"/>
      </rPr>
      <t>:SYV-75-7</t>
    </r>
  </si>
  <si>
    <r>
      <t>1.</t>
    </r>
    <r>
      <rPr>
        <sz val="9"/>
        <color indexed="63"/>
        <rFont val="宋体"/>
        <family val="0"/>
      </rPr>
      <t>名称</t>
    </r>
    <r>
      <rPr>
        <sz val="9"/>
        <color indexed="63"/>
        <rFont val="Arial"/>
        <family val="2"/>
      </rPr>
      <t>:</t>
    </r>
    <r>
      <rPr>
        <sz val="9"/>
        <color indexed="63"/>
        <rFont val="宋体"/>
        <family val="0"/>
      </rPr>
      <t xml:space="preserve">同轴电缆
</t>
    </r>
    <r>
      <rPr>
        <sz val="9"/>
        <color indexed="63"/>
        <rFont val="Arial"/>
        <family val="2"/>
      </rPr>
      <t>2.</t>
    </r>
    <r>
      <rPr>
        <sz val="9"/>
        <color indexed="63"/>
        <rFont val="宋体"/>
        <family val="0"/>
      </rPr>
      <t>规格</t>
    </r>
    <r>
      <rPr>
        <sz val="9"/>
        <color indexed="63"/>
        <rFont val="Arial"/>
        <family val="2"/>
      </rPr>
      <t>:SYV-75-9</t>
    </r>
  </si>
  <si>
    <r>
      <t>1.</t>
    </r>
    <r>
      <rPr>
        <sz val="9"/>
        <color indexed="63"/>
        <rFont val="宋体"/>
        <family val="0"/>
      </rPr>
      <t>名称</t>
    </r>
    <r>
      <rPr>
        <sz val="9"/>
        <color indexed="63"/>
        <rFont val="Arial"/>
        <family val="2"/>
      </rPr>
      <t>:</t>
    </r>
    <r>
      <rPr>
        <sz val="9"/>
        <color indexed="63"/>
        <rFont val="宋体"/>
        <family val="0"/>
      </rPr>
      <t xml:space="preserve">光纤
</t>
    </r>
    <r>
      <rPr>
        <sz val="9"/>
        <color indexed="63"/>
        <rFont val="Arial"/>
        <family val="2"/>
      </rPr>
      <t>2.</t>
    </r>
    <r>
      <rPr>
        <sz val="9"/>
        <color indexed="63"/>
        <rFont val="宋体"/>
        <family val="0"/>
      </rPr>
      <t>规格</t>
    </r>
    <r>
      <rPr>
        <sz val="9"/>
        <color indexed="63"/>
        <rFont val="Arial"/>
        <family val="2"/>
      </rPr>
      <t>:4</t>
    </r>
    <r>
      <rPr>
        <sz val="9"/>
        <color indexed="63"/>
        <rFont val="宋体"/>
        <family val="0"/>
      </rPr>
      <t>芯多模光纤</t>
    </r>
  </si>
  <si>
    <r>
      <t>1.</t>
    </r>
    <r>
      <rPr>
        <sz val="9"/>
        <color indexed="63"/>
        <rFont val="宋体"/>
        <family val="0"/>
      </rPr>
      <t>名称</t>
    </r>
    <r>
      <rPr>
        <sz val="9"/>
        <color indexed="63"/>
        <rFont val="Arial"/>
        <family val="2"/>
      </rPr>
      <t>:</t>
    </r>
    <r>
      <rPr>
        <sz val="9"/>
        <color indexed="63"/>
        <rFont val="宋体"/>
        <family val="0"/>
      </rPr>
      <t xml:space="preserve">双绞线缆
</t>
    </r>
    <r>
      <rPr>
        <sz val="9"/>
        <color indexed="63"/>
        <rFont val="Arial"/>
        <family val="2"/>
      </rPr>
      <t>2.</t>
    </r>
    <r>
      <rPr>
        <sz val="9"/>
        <color indexed="63"/>
        <rFont val="宋体"/>
        <family val="0"/>
      </rPr>
      <t>规格</t>
    </r>
    <r>
      <rPr>
        <sz val="9"/>
        <color indexed="63"/>
        <rFont val="Arial"/>
        <family val="2"/>
      </rPr>
      <t>:RVV-2×1.0</t>
    </r>
  </si>
  <si>
    <r>
      <t>1.</t>
    </r>
    <r>
      <rPr>
        <sz val="9"/>
        <color indexed="63"/>
        <rFont val="宋体"/>
        <family val="0"/>
      </rPr>
      <t>名称</t>
    </r>
    <r>
      <rPr>
        <sz val="9"/>
        <color indexed="63"/>
        <rFont val="Arial"/>
        <family val="2"/>
      </rPr>
      <t>:</t>
    </r>
    <r>
      <rPr>
        <sz val="9"/>
        <color indexed="63"/>
        <rFont val="宋体"/>
        <family val="0"/>
      </rPr>
      <t xml:space="preserve">网线
</t>
    </r>
    <r>
      <rPr>
        <sz val="9"/>
        <color indexed="63"/>
        <rFont val="Arial"/>
        <family val="2"/>
      </rPr>
      <t>2.</t>
    </r>
    <r>
      <rPr>
        <sz val="9"/>
        <color indexed="63"/>
        <rFont val="宋体"/>
        <family val="0"/>
      </rPr>
      <t>规格</t>
    </r>
    <r>
      <rPr>
        <sz val="9"/>
        <color indexed="63"/>
        <rFont val="Arial"/>
        <family val="2"/>
      </rPr>
      <t>:UPT Cat6-4×2×0.5</t>
    </r>
  </si>
  <si>
    <r>
      <t>1.</t>
    </r>
    <r>
      <rPr>
        <sz val="9"/>
        <color indexed="63"/>
        <rFont val="宋体"/>
        <family val="0"/>
      </rPr>
      <t>名称</t>
    </r>
    <r>
      <rPr>
        <sz val="9"/>
        <color indexed="63"/>
        <rFont val="Arial"/>
        <family val="2"/>
      </rPr>
      <t>:</t>
    </r>
    <r>
      <rPr>
        <sz val="9"/>
        <color indexed="63"/>
        <rFont val="宋体"/>
        <family val="0"/>
      </rPr>
      <t xml:space="preserve">多股软线
</t>
    </r>
    <r>
      <rPr>
        <sz val="9"/>
        <color indexed="63"/>
        <rFont val="Arial"/>
        <family val="2"/>
      </rPr>
      <t>2.</t>
    </r>
    <r>
      <rPr>
        <sz val="9"/>
        <color indexed="63"/>
        <rFont val="宋体"/>
        <family val="0"/>
      </rPr>
      <t>规格</t>
    </r>
    <r>
      <rPr>
        <sz val="9"/>
        <color indexed="63"/>
        <rFont val="Arial"/>
        <family val="2"/>
      </rPr>
      <t>:RVS-2×0.5</t>
    </r>
  </si>
  <si>
    <r>
      <t>1.</t>
    </r>
    <r>
      <rPr>
        <sz val="9"/>
        <color indexed="63"/>
        <rFont val="宋体"/>
        <family val="0"/>
      </rPr>
      <t>名称</t>
    </r>
    <r>
      <rPr>
        <sz val="9"/>
        <color indexed="63"/>
        <rFont val="Arial"/>
        <family val="2"/>
      </rPr>
      <t>:</t>
    </r>
    <r>
      <rPr>
        <sz val="9"/>
        <color indexed="63"/>
        <rFont val="宋体"/>
        <family val="0"/>
      </rPr>
      <t xml:space="preserve">大对数电缆
</t>
    </r>
    <r>
      <rPr>
        <sz val="9"/>
        <color indexed="63"/>
        <rFont val="Arial"/>
        <family val="2"/>
      </rPr>
      <t>2.</t>
    </r>
    <r>
      <rPr>
        <sz val="9"/>
        <color indexed="63"/>
        <rFont val="宋体"/>
        <family val="0"/>
      </rPr>
      <t>规格</t>
    </r>
    <r>
      <rPr>
        <sz val="9"/>
        <color indexed="63"/>
        <rFont val="Arial"/>
        <family val="2"/>
      </rPr>
      <t>:HYV-2×0.5
3.</t>
    </r>
    <r>
      <rPr>
        <sz val="9"/>
        <color indexed="63"/>
        <rFont val="宋体"/>
        <family val="0"/>
      </rPr>
      <t>线缆对数</t>
    </r>
    <r>
      <rPr>
        <sz val="9"/>
        <color indexed="63"/>
        <rFont val="Arial"/>
        <family val="2"/>
      </rPr>
      <t>:30</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</si>
  <si>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规格</t>
    </r>
    <r>
      <rPr>
        <sz val="9"/>
        <color indexed="63"/>
        <rFont val="Arial"/>
        <family val="2"/>
      </rPr>
      <t>:PC16</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</si>
  <si>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规格</t>
    </r>
    <r>
      <rPr>
        <sz val="9"/>
        <color indexed="63"/>
        <rFont val="Arial"/>
        <family val="2"/>
      </rPr>
      <t>:PC20</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</si>
  <si>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规格</t>
    </r>
    <r>
      <rPr>
        <sz val="9"/>
        <color indexed="63"/>
        <rFont val="Arial"/>
        <family val="2"/>
      </rPr>
      <t>:PC32</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</si>
  <si>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规格</t>
    </r>
    <r>
      <rPr>
        <sz val="9"/>
        <color indexed="63"/>
        <rFont val="Arial"/>
        <family val="2"/>
      </rPr>
      <t>:PC40</t>
    </r>
  </si>
  <si>
    <r>
      <t>1.</t>
    </r>
    <r>
      <rPr>
        <sz val="9"/>
        <color indexed="63"/>
        <rFont val="宋体"/>
        <family val="0"/>
      </rPr>
      <t>名称</t>
    </r>
    <r>
      <rPr>
        <sz val="9"/>
        <color indexed="63"/>
        <rFont val="Arial"/>
        <family val="2"/>
      </rPr>
      <t>:</t>
    </r>
    <r>
      <rPr>
        <sz val="9"/>
        <color indexed="63"/>
        <rFont val="宋体"/>
        <family val="0"/>
      </rPr>
      <t xml:space="preserve">总等电位联结箱
</t>
    </r>
    <r>
      <rPr>
        <sz val="9"/>
        <color indexed="63"/>
        <rFont val="Arial"/>
        <family val="2"/>
      </rPr>
      <t>2.</t>
    </r>
    <r>
      <rPr>
        <sz val="9"/>
        <color indexed="63"/>
        <rFont val="宋体"/>
        <family val="0"/>
      </rPr>
      <t>规格</t>
    </r>
    <r>
      <rPr>
        <sz val="9"/>
        <color indexed="63"/>
        <rFont val="Arial"/>
        <family val="2"/>
      </rPr>
      <t>:300×200×100</t>
    </r>
  </si>
  <si>
    <r>
      <t>1.</t>
    </r>
    <r>
      <rPr>
        <sz val="9"/>
        <color indexed="63"/>
        <rFont val="宋体"/>
        <family val="0"/>
      </rPr>
      <t>名称</t>
    </r>
    <r>
      <rPr>
        <sz val="9"/>
        <color indexed="63"/>
        <rFont val="Arial"/>
        <family val="2"/>
      </rPr>
      <t>:</t>
    </r>
    <r>
      <rPr>
        <sz val="9"/>
        <color indexed="63"/>
        <rFont val="宋体"/>
        <family val="0"/>
      </rPr>
      <t xml:space="preserve">局部等电位端子箱
</t>
    </r>
    <r>
      <rPr>
        <sz val="9"/>
        <color indexed="63"/>
        <rFont val="Arial"/>
        <family val="2"/>
      </rPr>
      <t>2.</t>
    </r>
    <r>
      <rPr>
        <sz val="9"/>
        <color indexed="63"/>
        <rFont val="宋体"/>
        <family val="0"/>
      </rPr>
      <t>规格</t>
    </r>
    <r>
      <rPr>
        <sz val="9"/>
        <color indexed="63"/>
        <rFont val="Arial"/>
        <family val="2"/>
      </rPr>
      <t>:160*75*50</t>
    </r>
  </si>
  <si>
    <r>
      <t>1.</t>
    </r>
    <r>
      <rPr>
        <sz val="9"/>
        <color indexed="63"/>
        <rFont val="宋体"/>
        <family val="0"/>
      </rPr>
      <t>名称</t>
    </r>
    <r>
      <rPr>
        <sz val="9"/>
        <color indexed="63"/>
        <rFont val="Arial"/>
        <family val="2"/>
      </rPr>
      <t>:</t>
    </r>
    <r>
      <rPr>
        <sz val="9"/>
        <color indexed="63"/>
        <rFont val="宋体"/>
        <family val="0"/>
      </rPr>
      <t>接地测试箱</t>
    </r>
  </si>
  <si>
    <r>
      <rPr>
        <b/>
        <sz val="9"/>
        <rFont val="宋体"/>
        <family val="0"/>
      </rPr>
      <t>序号</t>
    </r>
  </si>
  <si>
    <r>
      <rPr>
        <b/>
        <sz val="9"/>
        <rFont val="宋体"/>
        <family val="0"/>
      </rPr>
      <t>单位</t>
    </r>
  </si>
  <si>
    <r>
      <rPr>
        <sz val="9"/>
        <rFont val="宋体"/>
        <family val="0"/>
      </rPr>
      <t>外网</t>
    </r>
  </si>
  <si>
    <r>
      <rPr>
        <sz val="9"/>
        <rFont val="宋体"/>
        <family val="0"/>
      </rPr>
      <t>总图</t>
    </r>
  </si>
  <si>
    <r>
      <rPr>
        <sz val="9"/>
        <rFont val="宋体"/>
        <family val="0"/>
      </rPr>
      <t>整个项目</t>
    </r>
  </si>
  <si>
    <r>
      <rPr>
        <sz val="9"/>
        <rFont val="宋体"/>
        <family val="0"/>
      </rPr>
      <t>水泥混凝土路面</t>
    </r>
  </si>
  <si>
    <r>
      <t>1.</t>
    </r>
    <r>
      <rPr>
        <sz val="9"/>
        <rFont val="宋体"/>
        <family val="0"/>
      </rPr>
      <t xml:space="preserve">挖土方、外弃
</t>
    </r>
    <r>
      <rPr>
        <sz val="9"/>
        <rFont val="Arial"/>
        <family val="2"/>
      </rPr>
      <t>2.</t>
    </r>
    <r>
      <rPr>
        <sz val="9"/>
        <rFont val="宋体"/>
        <family val="0"/>
      </rPr>
      <t xml:space="preserve">素土夯实
</t>
    </r>
    <r>
      <rPr>
        <sz val="9"/>
        <rFont val="Arial"/>
        <family val="2"/>
      </rPr>
      <t>3.300</t>
    </r>
    <r>
      <rPr>
        <sz val="9"/>
        <rFont val="宋体"/>
        <family val="0"/>
      </rPr>
      <t xml:space="preserve">厚天然级配砂
</t>
    </r>
    <r>
      <rPr>
        <sz val="9"/>
        <rFont val="Arial"/>
        <family val="2"/>
      </rPr>
      <t>4.20</t>
    </r>
    <r>
      <rPr>
        <sz val="9"/>
        <rFont val="宋体"/>
        <family val="0"/>
      </rPr>
      <t xml:space="preserve">厚粗砂隔离层
</t>
    </r>
    <r>
      <rPr>
        <sz val="9"/>
        <rFont val="Arial"/>
        <family val="2"/>
      </rPr>
      <t>5.220</t>
    </r>
    <r>
      <rPr>
        <sz val="9"/>
        <rFont val="宋体"/>
        <family val="0"/>
      </rPr>
      <t>厚</t>
    </r>
    <r>
      <rPr>
        <sz val="9"/>
        <rFont val="Arial"/>
        <family val="2"/>
      </rPr>
      <t>C25</t>
    </r>
    <r>
      <rPr>
        <sz val="9"/>
        <rFont val="宋体"/>
        <family val="0"/>
      </rPr>
      <t>混凝土</t>
    </r>
  </si>
  <si>
    <r>
      <t>1.</t>
    </r>
    <r>
      <rPr>
        <sz val="9"/>
        <rFont val="宋体"/>
        <family val="0"/>
      </rPr>
      <t>道路结构</t>
    </r>
    <r>
      <rPr>
        <sz val="9"/>
        <rFont val="Arial"/>
        <family val="2"/>
      </rPr>
      <t>:30cm</t>
    </r>
    <r>
      <rPr>
        <sz val="9"/>
        <rFont val="宋体"/>
        <family val="0"/>
      </rPr>
      <t>砂砾基层、</t>
    </r>
    <r>
      <rPr>
        <sz val="9"/>
        <rFont val="Arial"/>
        <family val="2"/>
      </rPr>
      <t>24cmC25</t>
    </r>
    <r>
      <rPr>
        <sz val="9"/>
        <rFont val="宋体"/>
        <family val="0"/>
      </rPr>
      <t xml:space="preserve">水泥砼路面
</t>
    </r>
    <r>
      <rPr>
        <sz val="9"/>
        <rFont val="Arial"/>
        <family val="2"/>
      </rPr>
      <t>2.</t>
    </r>
    <r>
      <rPr>
        <sz val="9"/>
        <rFont val="宋体"/>
        <family val="0"/>
      </rPr>
      <t>工作内容</t>
    </r>
    <r>
      <rPr>
        <sz val="9"/>
        <rFont val="Arial"/>
        <family val="2"/>
      </rPr>
      <t>:</t>
    </r>
    <r>
      <rPr>
        <sz val="9"/>
        <rFont val="宋体"/>
        <family val="0"/>
      </rPr>
      <t xml:space="preserve">挖土方、回填、弃土方、道路基层、面层直至成活的全部工作内容
</t>
    </r>
    <r>
      <rPr>
        <sz val="9"/>
        <rFont val="Arial"/>
        <family val="2"/>
      </rPr>
      <t>3.</t>
    </r>
    <r>
      <rPr>
        <sz val="9"/>
        <rFont val="宋体"/>
        <family val="0"/>
      </rPr>
      <t>部位</t>
    </r>
    <r>
      <rPr>
        <sz val="9"/>
        <rFont val="Arial"/>
        <family val="2"/>
      </rPr>
      <t>:</t>
    </r>
    <r>
      <rPr>
        <sz val="9"/>
        <rFont val="宋体"/>
        <family val="0"/>
      </rPr>
      <t>场区进出口道路场外硬化</t>
    </r>
  </si>
  <si>
    <r>
      <rPr>
        <sz val="9"/>
        <rFont val="宋体"/>
        <family val="0"/>
      </rPr>
      <t>安砌侧石</t>
    </r>
  </si>
  <si>
    <r>
      <t>1.</t>
    </r>
    <r>
      <rPr>
        <sz val="9"/>
        <rFont val="宋体"/>
        <family val="0"/>
      </rPr>
      <t>材料品种、规格</t>
    </r>
    <r>
      <rPr>
        <sz val="9"/>
        <rFont val="Arial"/>
        <family val="2"/>
      </rPr>
      <t>:</t>
    </r>
    <r>
      <rPr>
        <sz val="9"/>
        <rFont val="宋体"/>
        <family val="0"/>
      </rPr>
      <t xml:space="preserve">预制成品混凝土道牙石
</t>
    </r>
    <r>
      <rPr>
        <sz val="9"/>
        <rFont val="Arial"/>
        <family val="2"/>
      </rPr>
      <t>2.</t>
    </r>
    <r>
      <rPr>
        <sz val="9"/>
        <rFont val="宋体"/>
        <family val="0"/>
      </rPr>
      <t>详见图集</t>
    </r>
    <r>
      <rPr>
        <sz val="9"/>
        <rFont val="Arial"/>
        <family val="2"/>
      </rPr>
      <t>12J003-C6-1A/2A</t>
    </r>
  </si>
  <si>
    <r>
      <rPr>
        <sz val="9"/>
        <rFont val="宋体"/>
        <family val="0"/>
      </rPr>
      <t>主入口大门</t>
    </r>
  </si>
  <si>
    <r>
      <t>1.</t>
    </r>
    <r>
      <rPr>
        <sz val="9"/>
        <rFont val="宋体"/>
        <family val="0"/>
      </rPr>
      <t>门柱</t>
    </r>
    <r>
      <rPr>
        <sz val="9"/>
        <rFont val="Arial"/>
        <family val="2"/>
      </rPr>
      <t>:</t>
    </r>
    <r>
      <rPr>
        <sz val="9"/>
        <rFont val="宋体"/>
        <family val="0"/>
      </rPr>
      <t>高度</t>
    </r>
    <r>
      <rPr>
        <sz val="9"/>
        <rFont val="Arial"/>
        <family val="2"/>
      </rPr>
      <t xml:space="preserve">2.4m </t>
    </r>
    <r>
      <rPr>
        <sz val="9"/>
        <rFont val="宋体"/>
        <family val="0"/>
      </rPr>
      <t>参考图集青</t>
    </r>
    <r>
      <rPr>
        <sz val="9"/>
        <rFont val="Arial"/>
        <family val="2"/>
      </rPr>
      <t>02J08-29-1
2.</t>
    </r>
    <r>
      <rPr>
        <sz val="9"/>
        <rFont val="宋体"/>
        <family val="0"/>
      </rPr>
      <t>门储</t>
    </r>
    <r>
      <rPr>
        <sz val="9"/>
        <rFont val="Arial"/>
        <family val="2"/>
      </rPr>
      <t xml:space="preserve">:B*D*H=3.3*2.1*2.1m </t>
    </r>
    <r>
      <rPr>
        <sz val="9"/>
        <rFont val="宋体"/>
        <family val="0"/>
      </rPr>
      <t xml:space="preserve">蒸压水泥砖砌体
</t>
    </r>
    <r>
      <rPr>
        <sz val="9"/>
        <rFont val="Arial"/>
        <family val="2"/>
      </rPr>
      <t>3.</t>
    </r>
    <r>
      <rPr>
        <sz val="9"/>
        <rFont val="宋体"/>
        <family val="0"/>
      </rPr>
      <t>名称背景墙</t>
    </r>
    <r>
      <rPr>
        <sz val="9"/>
        <rFont val="Arial"/>
        <family val="2"/>
      </rPr>
      <t>:B*H=5.4*2.1m
4.</t>
    </r>
    <r>
      <rPr>
        <sz val="9"/>
        <rFont val="宋体"/>
        <family val="0"/>
      </rPr>
      <t>饰面</t>
    </r>
    <r>
      <rPr>
        <sz val="9"/>
        <rFont val="Arial"/>
        <family val="2"/>
      </rPr>
      <t>:</t>
    </r>
    <r>
      <rPr>
        <sz val="9"/>
        <rFont val="宋体"/>
        <family val="0"/>
      </rPr>
      <t>暖灰色石材</t>
    </r>
    <r>
      <rPr>
        <sz val="9"/>
        <rFont val="Arial"/>
        <family val="2"/>
      </rPr>
      <t xml:space="preserve"> </t>
    </r>
    <r>
      <rPr>
        <sz val="9"/>
        <rFont val="宋体"/>
        <family val="0"/>
      </rPr>
      <t>参考图集青</t>
    </r>
    <r>
      <rPr>
        <sz val="9"/>
        <rFont val="Arial"/>
        <family val="2"/>
      </rPr>
      <t>02J01-25-</t>
    </r>
    <r>
      <rPr>
        <sz val="9"/>
        <rFont val="宋体"/>
        <family val="0"/>
      </rPr>
      <t>外</t>
    </r>
    <r>
      <rPr>
        <sz val="9"/>
        <rFont val="Arial"/>
        <family val="2"/>
      </rPr>
      <t>13
5.</t>
    </r>
    <r>
      <rPr>
        <sz val="9"/>
        <rFont val="宋体"/>
        <family val="0"/>
      </rPr>
      <t>电动伸缩门</t>
    </r>
    <r>
      <rPr>
        <sz val="9"/>
        <rFont val="Arial"/>
        <family val="2"/>
      </rPr>
      <t>:</t>
    </r>
    <r>
      <rPr>
        <sz val="9"/>
        <rFont val="宋体"/>
        <family val="0"/>
      </rPr>
      <t>参考图集青</t>
    </r>
    <r>
      <rPr>
        <sz val="9"/>
        <rFont val="Arial"/>
        <family val="2"/>
      </rPr>
      <t>02J08-45-2
6.</t>
    </r>
    <r>
      <rPr>
        <sz val="9"/>
        <rFont val="宋体"/>
        <family val="0"/>
      </rPr>
      <t>包含内容</t>
    </r>
    <r>
      <rPr>
        <sz val="9"/>
        <rFont val="Arial"/>
        <family val="2"/>
      </rPr>
      <t>:</t>
    </r>
    <r>
      <rPr>
        <sz val="9"/>
        <rFont val="宋体"/>
        <family val="0"/>
      </rPr>
      <t>挖土、回填、弃土、门柱、伸缩门</t>
    </r>
  </si>
  <si>
    <r>
      <rPr>
        <sz val="9"/>
        <rFont val="宋体"/>
        <family val="0"/>
      </rPr>
      <t>座</t>
    </r>
  </si>
  <si>
    <r>
      <t>1.</t>
    </r>
    <r>
      <rPr>
        <sz val="9"/>
        <rFont val="宋体"/>
        <family val="0"/>
      </rPr>
      <t>高度</t>
    </r>
    <r>
      <rPr>
        <sz val="9"/>
        <rFont val="Arial"/>
        <family val="2"/>
      </rPr>
      <t>:H=2.4m
2.</t>
    </r>
    <r>
      <rPr>
        <sz val="9"/>
        <rFont val="宋体"/>
        <family val="0"/>
      </rPr>
      <t>详见</t>
    </r>
    <r>
      <rPr>
        <sz val="9"/>
        <rFont val="Arial"/>
        <family val="2"/>
      </rPr>
      <t>12J003-F6-2
3.</t>
    </r>
    <r>
      <rPr>
        <sz val="9"/>
        <rFont val="宋体"/>
        <family val="0"/>
      </rPr>
      <t>工作内容</t>
    </r>
    <r>
      <rPr>
        <sz val="9"/>
        <rFont val="Arial"/>
        <family val="2"/>
      </rPr>
      <t>:</t>
    </r>
    <r>
      <rPr>
        <sz val="9"/>
        <rFont val="宋体"/>
        <family val="0"/>
      </rPr>
      <t>包含挖土、回填、弃土、围墙柱铁艺围墙、外墙饰面、脚手架等全部内容</t>
    </r>
  </si>
  <si>
    <r>
      <rPr>
        <sz val="9"/>
        <rFont val="宋体"/>
        <family val="0"/>
      </rPr>
      <t>浆砌块料挡土墙</t>
    </r>
  </si>
  <si>
    <r>
      <t>1.</t>
    </r>
    <r>
      <rPr>
        <sz val="9"/>
        <rFont val="宋体"/>
        <family val="0"/>
      </rPr>
      <t>详见图集</t>
    </r>
    <r>
      <rPr>
        <sz val="9"/>
        <rFont val="Arial"/>
        <family val="2"/>
      </rPr>
      <t>12J003-C23-D H=0.5m
2.</t>
    </r>
    <r>
      <rPr>
        <sz val="9"/>
        <rFont val="宋体"/>
        <family val="0"/>
      </rPr>
      <t>工作内容</t>
    </r>
    <r>
      <rPr>
        <sz val="9"/>
        <rFont val="Arial"/>
        <family val="2"/>
      </rPr>
      <t>:</t>
    </r>
    <r>
      <rPr>
        <sz val="9"/>
        <rFont val="宋体"/>
        <family val="0"/>
      </rPr>
      <t>包含挖土、回填、弃土、砌筑、勾缝、脚手架等全部内容</t>
    </r>
  </si>
  <si>
    <r>
      <rPr>
        <sz val="9"/>
        <rFont val="宋体"/>
        <family val="0"/>
      </rPr>
      <t>篮球场塑胶地面</t>
    </r>
  </si>
  <si>
    <r>
      <t>1.5mm</t>
    </r>
    <r>
      <rPr>
        <sz val="9"/>
        <rFont val="宋体"/>
        <family val="0"/>
      </rPr>
      <t xml:space="preserve">厚聚氨酯塑料面层
</t>
    </r>
    <r>
      <rPr>
        <sz val="9"/>
        <rFont val="Arial"/>
        <family val="2"/>
      </rPr>
      <t>2.30</t>
    </r>
    <r>
      <rPr>
        <sz val="9"/>
        <rFont val="宋体"/>
        <family val="0"/>
      </rPr>
      <t xml:space="preserve">厚细沥青混凝土
</t>
    </r>
    <r>
      <rPr>
        <sz val="9"/>
        <rFont val="Arial"/>
        <family val="2"/>
      </rPr>
      <t>3.40</t>
    </r>
    <r>
      <rPr>
        <sz val="9"/>
        <rFont val="宋体"/>
        <family val="0"/>
      </rPr>
      <t xml:space="preserve">厚粗沥青混凝土
</t>
    </r>
    <r>
      <rPr>
        <sz val="9"/>
        <rFont val="Arial"/>
        <family val="2"/>
      </rPr>
      <t>4.100</t>
    </r>
    <r>
      <rPr>
        <sz val="9"/>
        <rFont val="宋体"/>
        <family val="0"/>
      </rPr>
      <t>厚碎石垫层</t>
    </r>
    <r>
      <rPr>
        <sz val="9"/>
        <rFont val="Arial"/>
        <family val="2"/>
      </rPr>
      <t>(</t>
    </r>
    <r>
      <rPr>
        <sz val="9"/>
        <rFont val="宋体"/>
        <family val="0"/>
      </rPr>
      <t>粒径</t>
    </r>
    <r>
      <rPr>
        <sz val="9"/>
        <rFont val="Arial"/>
        <family val="2"/>
      </rPr>
      <t>30-60mm)
5.150</t>
    </r>
    <r>
      <rPr>
        <sz val="9"/>
        <rFont val="宋体"/>
        <family val="0"/>
      </rPr>
      <t>厚天然砂石压实（大块骨料占</t>
    </r>
    <r>
      <rPr>
        <sz val="9"/>
        <rFont val="Arial"/>
        <family val="2"/>
      </rPr>
      <t>60%</t>
    </r>
    <r>
      <rPr>
        <sz val="9"/>
        <rFont val="宋体"/>
        <family val="0"/>
      </rPr>
      <t xml:space="preserve">）
</t>
    </r>
    <r>
      <rPr>
        <sz val="9"/>
        <rFont val="Arial"/>
        <family val="2"/>
      </rPr>
      <t>6.</t>
    </r>
    <r>
      <rPr>
        <sz val="9"/>
        <rFont val="宋体"/>
        <family val="0"/>
      </rPr>
      <t>素土夯实</t>
    </r>
  </si>
  <si>
    <r>
      <rPr>
        <sz val="9"/>
        <rFont val="宋体"/>
        <family val="0"/>
      </rPr>
      <t>独立基础</t>
    </r>
  </si>
  <si>
    <r>
      <t>1.</t>
    </r>
    <r>
      <rPr>
        <sz val="9"/>
        <color indexed="63"/>
        <rFont val="宋体"/>
        <family val="0"/>
      </rPr>
      <t>钢筋种类、规格</t>
    </r>
    <r>
      <rPr>
        <sz val="9"/>
        <color indexed="63"/>
        <rFont val="Arial"/>
        <family val="2"/>
      </rPr>
      <t>:HRB400 Φ18</t>
    </r>
  </si>
  <si>
    <r>
      <t>1.</t>
    </r>
    <r>
      <rPr>
        <sz val="9"/>
        <color indexed="63"/>
        <rFont val="宋体"/>
        <family val="0"/>
      </rPr>
      <t>钢筋种类、规格</t>
    </r>
    <r>
      <rPr>
        <sz val="9"/>
        <color indexed="63"/>
        <rFont val="Arial"/>
        <family val="2"/>
      </rPr>
      <t>:HRB400 Φ20</t>
    </r>
  </si>
  <si>
    <r>
      <t>1.</t>
    </r>
    <r>
      <rPr>
        <sz val="9"/>
        <color indexed="63"/>
        <rFont val="宋体"/>
        <family val="0"/>
      </rPr>
      <t>钢筋种类、规格</t>
    </r>
    <r>
      <rPr>
        <sz val="9"/>
        <color indexed="63"/>
        <rFont val="Arial"/>
        <family val="2"/>
      </rPr>
      <t>:HRB400 Φ22</t>
    </r>
  </si>
  <si>
    <r>
      <t>1.</t>
    </r>
    <r>
      <rPr>
        <sz val="9"/>
        <color indexed="63"/>
        <rFont val="宋体"/>
        <family val="0"/>
      </rPr>
      <t>钢筋种类、规格</t>
    </r>
    <r>
      <rPr>
        <sz val="9"/>
        <color indexed="63"/>
        <rFont val="Arial"/>
        <family val="2"/>
      </rPr>
      <t>:HRB400 Φ25</t>
    </r>
  </si>
  <si>
    <r>
      <t>1.</t>
    </r>
    <r>
      <rPr>
        <sz val="9"/>
        <color indexed="63"/>
        <rFont val="宋体"/>
        <family val="0"/>
      </rPr>
      <t>连接方式</t>
    </r>
    <r>
      <rPr>
        <sz val="9"/>
        <color indexed="63"/>
        <rFont val="Arial"/>
        <family val="2"/>
      </rPr>
      <t>:</t>
    </r>
    <r>
      <rPr>
        <sz val="9"/>
        <color indexed="63"/>
        <rFont val="宋体"/>
        <family val="0"/>
      </rPr>
      <t xml:space="preserve">电渣压力焊
</t>
    </r>
    <r>
      <rPr>
        <sz val="9"/>
        <color indexed="63"/>
        <rFont val="Arial"/>
        <family val="2"/>
      </rPr>
      <t>2.</t>
    </r>
    <r>
      <rPr>
        <sz val="9"/>
        <color indexed="63"/>
        <rFont val="宋体"/>
        <family val="0"/>
      </rPr>
      <t>规格</t>
    </r>
    <r>
      <rPr>
        <sz val="9"/>
        <color indexed="63"/>
        <rFont val="Arial"/>
        <family val="2"/>
      </rPr>
      <t>:Ф18</t>
    </r>
    <r>
      <rPr>
        <sz val="9"/>
        <color indexed="63"/>
        <rFont val="宋体"/>
        <family val="0"/>
      </rPr>
      <t>以内</t>
    </r>
  </si>
  <si>
    <r>
      <t>1.</t>
    </r>
    <r>
      <rPr>
        <sz val="9"/>
        <color indexed="63"/>
        <rFont val="宋体"/>
        <family val="0"/>
      </rPr>
      <t>钢筋种类、规格</t>
    </r>
    <r>
      <rPr>
        <sz val="9"/>
        <color indexed="63"/>
        <rFont val="Arial"/>
        <family val="2"/>
      </rPr>
      <t xml:space="preserve">:HRB400 </t>
    </r>
    <r>
      <rPr>
        <sz val="9"/>
        <color indexed="63"/>
        <rFont val="宋体"/>
        <family val="0"/>
      </rPr>
      <t>直径</t>
    </r>
    <r>
      <rPr>
        <sz val="9"/>
        <color indexed="63"/>
        <rFont val="Arial"/>
        <family val="2"/>
      </rPr>
      <t>Φ10mm</t>
    </r>
    <r>
      <rPr>
        <sz val="9"/>
        <color indexed="63"/>
        <rFont val="宋体"/>
        <family val="0"/>
      </rPr>
      <t xml:space="preserve">以内
</t>
    </r>
    <r>
      <rPr>
        <sz val="9"/>
        <color indexed="63"/>
        <rFont val="Arial"/>
        <family val="2"/>
      </rPr>
      <t>2.</t>
    </r>
    <r>
      <rPr>
        <sz val="9"/>
        <color indexed="63"/>
        <rFont val="宋体"/>
        <family val="0"/>
      </rPr>
      <t>箍筋</t>
    </r>
  </si>
  <si>
    <r>
      <t>1.</t>
    </r>
    <r>
      <rPr>
        <sz val="9"/>
        <color indexed="63"/>
        <rFont val="宋体"/>
        <family val="0"/>
      </rPr>
      <t>连接方式</t>
    </r>
    <r>
      <rPr>
        <sz val="9"/>
        <color indexed="63"/>
        <rFont val="Arial"/>
        <family val="2"/>
      </rPr>
      <t>:</t>
    </r>
    <r>
      <rPr>
        <sz val="9"/>
        <color indexed="63"/>
        <rFont val="宋体"/>
        <family val="0"/>
      </rPr>
      <t xml:space="preserve">电渣压力焊
</t>
    </r>
    <r>
      <rPr>
        <sz val="9"/>
        <color indexed="63"/>
        <rFont val="Arial"/>
        <family val="2"/>
      </rPr>
      <t>2.</t>
    </r>
    <r>
      <rPr>
        <sz val="9"/>
        <color indexed="63"/>
        <rFont val="宋体"/>
        <family val="0"/>
      </rPr>
      <t>规格</t>
    </r>
    <r>
      <rPr>
        <sz val="9"/>
        <color indexed="63"/>
        <rFont val="Arial"/>
        <family val="2"/>
      </rPr>
      <t>:Ф18</t>
    </r>
    <r>
      <rPr>
        <sz val="9"/>
        <color indexed="63"/>
        <rFont val="宋体"/>
        <family val="0"/>
      </rPr>
      <t>以外</t>
    </r>
  </si>
  <si>
    <r>
      <t>1.</t>
    </r>
    <r>
      <rPr>
        <sz val="9"/>
        <color indexed="63"/>
        <rFont val="宋体"/>
        <family val="0"/>
      </rPr>
      <t>钢材种类</t>
    </r>
    <r>
      <rPr>
        <sz val="9"/>
        <color indexed="63"/>
        <rFont val="Arial"/>
        <family val="2"/>
      </rPr>
      <t>:</t>
    </r>
    <r>
      <rPr>
        <sz val="9"/>
        <color indexed="63"/>
        <rFont val="宋体"/>
        <family val="0"/>
      </rPr>
      <t>钢板、钢筋</t>
    </r>
  </si>
  <si>
    <r>
      <rPr>
        <sz val="9"/>
        <color indexed="63"/>
        <rFont val="宋体"/>
        <family val="0"/>
      </rPr>
      <t>上人钢爬梯参照《青</t>
    </r>
    <r>
      <rPr>
        <sz val="9"/>
        <color indexed="63"/>
        <rFont val="Arial"/>
        <family val="2"/>
      </rPr>
      <t>02J06-82-1</t>
    </r>
    <r>
      <rPr>
        <sz val="9"/>
        <color indexed="63"/>
        <rFont val="宋体"/>
        <family val="0"/>
      </rPr>
      <t xml:space="preserve">》
</t>
    </r>
    <r>
      <rPr>
        <sz val="9"/>
        <color indexed="63"/>
        <rFont val="Arial"/>
        <family val="2"/>
      </rPr>
      <t>1.</t>
    </r>
    <r>
      <rPr>
        <sz val="9"/>
        <color indexed="63"/>
        <rFont val="宋体"/>
        <family val="0"/>
      </rPr>
      <t>除锈后涂防腐漆</t>
    </r>
    <r>
      <rPr>
        <sz val="9"/>
        <color indexed="63"/>
        <rFont val="Arial"/>
        <family val="2"/>
      </rPr>
      <t>,</t>
    </r>
    <r>
      <rPr>
        <sz val="9"/>
        <color indexed="63"/>
        <rFont val="宋体"/>
        <family val="0"/>
      </rPr>
      <t>面漆两道</t>
    </r>
  </si>
  <si>
    <r>
      <t>1.</t>
    </r>
    <r>
      <rPr>
        <sz val="9"/>
        <color indexed="63"/>
        <rFont val="宋体"/>
        <family val="0"/>
      </rPr>
      <t>部位</t>
    </r>
    <r>
      <rPr>
        <sz val="9"/>
        <color indexed="63"/>
        <rFont val="Arial"/>
        <family val="2"/>
      </rPr>
      <t>:</t>
    </r>
    <r>
      <rPr>
        <sz val="9"/>
        <color indexed="63"/>
        <rFont val="宋体"/>
        <family val="0"/>
      </rPr>
      <t xml:space="preserve">楼梯间和人流通道的填充墙
</t>
    </r>
    <r>
      <rPr>
        <sz val="9"/>
        <color indexed="63"/>
        <rFont val="Arial"/>
        <family val="2"/>
      </rPr>
      <t>2.</t>
    </r>
    <r>
      <rPr>
        <sz val="9"/>
        <color indexed="63"/>
        <rFont val="宋体"/>
        <family val="0"/>
      </rPr>
      <t>加固方式</t>
    </r>
    <r>
      <rPr>
        <sz val="9"/>
        <color indexed="63"/>
        <rFont val="Arial"/>
        <family val="2"/>
      </rPr>
      <t>:</t>
    </r>
    <r>
      <rPr>
        <sz val="9"/>
        <color indexed="63"/>
        <rFont val="宋体"/>
        <family val="0"/>
      </rPr>
      <t>应采用钢丝网砂浆面层加强</t>
    </r>
  </si>
  <si>
    <r>
      <t>1.</t>
    </r>
    <r>
      <rPr>
        <sz val="9"/>
        <color indexed="63"/>
        <rFont val="宋体"/>
        <family val="0"/>
      </rPr>
      <t>门代号及洞口尺寸</t>
    </r>
    <r>
      <rPr>
        <sz val="9"/>
        <color indexed="63"/>
        <rFont val="Arial"/>
        <family val="2"/>
      </rPr>
      <t>:800*2100</t>
    </r>
    <r>
      <rPr>
        <sz val="9"/>
        <color indexed="63"/>
        <rFont val="宋体"/>
        <family val="0"/>
      </rPr>
      <t>，</t>
    </r>
    <r>
      <rPr>
        <sz val="9"/>
        <color indexed="63"/>
        <rFont val="Arial"/>
        <family val="2"/>
      </rPr>
      <t>900*</t>
    </r>
    <r>
      <rPr>
        <sz val="9"/>
        <color indexed="63"/>
        <rFont val="宋体"/>
        <family val="0"/>
      </rPr>
      <t>，</t>
    </r>
    <r>
      <rPr>
        <sz val="9"/>
        <color indexed="63"/>
        <rFont val="Arial"/>
        <family val="2"/>
      </rPr>
      <t>2100</t>
    </r>
    <r>
      <rPr>
        <sz val="9"/>
        <color indexed="63"/>
        <rFont val="宋体"/>
        <family val="0"/>
      </rPr>
      <t>，</t>
    </r>
    <r>
      <rPr>
        <sz val="9"/>
        <color indexed="63"/>
        <rFont val="Arial"/>
        <family val="2"/>
      </rPr>
      <t>1000*2100</t>
    </r>
    <r>
      <rPr>
        <sz val="9"/>
        <color indexed="63"/>
        <rFont val="宋体"/>
        <family val="0"/>
      </rPr>
      <t>，</t>
    </r>
    <r>
      <rPr>
        <sz val="9"/>
        <color indexed="63"/>
        <rFont val="Arial"/>
        <family val="2"/>
      </rPr>
      <t>1500*2100
2.</t>
    </r>
    <r>
      <rPr>
        <sz val="9"/>
        <color indexed="63"/>
        <rFont val="宋体"/>
        <family val="0"/>
      </rPr>
      <t>镶嵌玻璃品种、厚度</t>
    </r>
    <r>
      <rPr>
        <sz val="9"/>
        <color indexed="63"/>
        <rFont val="Arial"/>
        <family val="2"/>
      </rPr>
      <t>:</t>
    </r>
    <r>
      <rPr>
        <sz val="9"/>
        <color indexed="63"/>
        <rFont val="宋体"/>
        <family val="0"/>
      </rPr>
      <t>成品木门、选购成品</t>
    </r>
  </si>
  <si>
    <r>
      <t>1.</t>
    </r>
    <r>
      <rPr>
        <sz val="9"/>
        <color indexed="63"/>
        <rFont val="宋体"/>
        <family val="0"/>
      </rPr>
      <t>窗代号及洞口尺寸</t>
    </r>
    <r>
      <rPr>
        <sz val="9"/>
        <color indexed="63"/>
        <rFont val="Arial"/>
        <family val="2"/>
      </rPr>
      <t>:1800*1500</t>
    </r>
    <r>
      <rPr>
        <sz val="9"/>
        <color indexed="63"/>
        <rFont val="宋体"/>
        <family val="0"/>
      </rPr>
      <t>，</t>
    </r>
    <r>
      <rPr>
        <sz val="9"/>
        <color indexed="63"/>
        <rFont val="Arial"/>
        <family val="2"/>
      </rPr>
      <t>3600*1500
2.</t>
    </r>
    <r>
      <rPr>
        <sz val="9"/>
        <color indexed="63"/>
        <rFont val="宋体"/>
        <family val="0"/>
      </rPr>
      <t>框、扇材质</t>
    </r>
    <r>
      <rPr>
        <sz val="9"/>
        <color indexed="63"/>
        <rFont val="Arial"/>
        <family val="2"/>
      </rPr>
      <t>:</t>
    </r>
    <r>
      <rPr>
        <sz val="9"/>
        <color indexed="63"/>
        <rFont val="宋体"/>
        <family val="0"/>
      </rPr>
      <t>铝合金推拉窗</t>
    </r>
  </si>
  <si>
    <r>
      <t>1.</t>
    </r>
    <r>
      <rPr>
        <sz val="9"/>
        <color indexed="63"/>
        <rFont val="宋体"/>
        <family val="0"/>
      </rPr>
      <t>框、扇材质</t>
    </r>
    <r>
      <rPr>
        <sz val="9"/>
        <color indexed="63"/>
        <rFont val="Arial"/>
        <family val="2"/>
      </rPr>
      <t>:75</t>
    </r>
    <r>
      <rPr>
        <sz val="9"/>
        <color indexed="63"/>
        <rFont val="宋体"/>
        <family val="0"/>
      </rPr>
      <t>系列铝塑复合节能平开窗</t>
    </r>
  </si>
  <si>
    <r>
      <t>1.</t>
    </r>
    <r>
      <rPr>
        <sz val="9"/>
        <color indexed="63"/>
        <rFont val="宋体"/>
        <family val="0"/>
      </rPr>
      <t>窗代号及洞口尺寸</t>
    </r>
    <r>
      <rPr>
        <sz val="9"/>
        <color indexed="63"/>
        <rFont val="Arial"/>
        <family val="2"/>
      </rPr>
      <t>:</t>
    </r>
    <r>
      <rPr>
        <sz val="9"/>
        <color indexed="63"/>
        <rFont val="宋体"/>
        <family val="0"/>
      </rPr>
      <t xml:space="preserve">一层外窗应设成品不锈钢护栏
</t>
    </r>
    <r>
      <rPr>
        <sz val="9"/>
        <color indexed="63"/>
        <rFont val="Arial"/>
        <family val="2"/>
      </rPr>
      <t>2.</t>
    </r>
    <r>
      <rPr>
        <sz val="9"/>
        <color indexed="63"/>
        <rFont val="宋体"/>
        <family val="0"/>
      </rPr>
      <t>框外围尺寸</t>
    </r>
    <r>
      <rPr>
        <sz val="9"/>
        <color indexed="63"/>
        <rFont val="Arial"/>
        <family val="2"/>
      </rPr>
      <t>:</t>
    </r>
    <r>
      <rPr>
        <sz val="9"/>
        <color indexed="63"/>
        <rFont val="宋体"/>
        <family val="0"/>
      </rPr>
      <t>护栏做法参见青</t>
    </r>
    <r>
      <rPr>
        <sz val="9"/>
        <color indexed="63"/>
        <rFont val="Arial"/>
        <family val="2"/>
      </rPr>
      <t>02J03-71-A</t>
    </r>
  </si>
  <si>
    <r>
      <t>1.</t>
    </r>
    <r>
      <rPr>
        <sz val="9"/>
        <color indexed="63"/>
        <rFont val="宋体"/>
        <family val="0"/>
      </rPr>
      <t>瓦品种、规格</t>
    </r>
    <r>
      <rPr>
        <sz val="9"/>
        <color indexed="63"/>
        <rFont val="Arial"/>
        <family val="2"/>
      </rPr>
      <t>:</t>
    </r>
    <r>
      <rPr>
        <sz val="9"/>
        <color indexed="63"/>
        <rFont val="宋体"/>
        <family val="0"/>
      </rPr>
      <t>水泥小波瓦</t>
    </r>
    <r>
      <rPr>
        <sz val="9"/>
        <color indexed="63"/>
        <rFont val="Arial"/>
        <family val="2"/>
      </rPr>
      <t>,</t>
    </r>
    <r>
      <rPr>
        <sz val="9"/>
        <color indexed="63"/>
        <rFont val="宋体"/>
        <family val="0"/>
      </rPr>
      <t>用</t>
    </r>
    <r>
      <rPr>
        <sz val="9"/>
        <color indexed="63"/>
        <rFont val="Arial"/>
        <family val="2"/>
      </rPr>
      <t>20</t>
    </r>
    <r>
      <rPr>
        <sz val="9"/>
        <color indexed="63"/>
        <rFont val="宋体"/>
        <family val="0"/>
      </rPr>
      <t>厚</t>
    </r>
    <r>
      <rPr>
        <sz val="9"/>
        <color indexed="63"/>
        <rFont val="Arial"/>
        <family val="2"/>
      </rPr>
      <t>1:2.5</t>
    </r>
    <r>
      <rPr>
        <sz val="9"/>
        <color indexed="63"/>
        <rFont val="宋体"/>
        <family val="0"/>
      </rPr>
      <t>水泥砂浆</t>
    </r>
    <r>
      <rPr>
        <sz val="9"/>
        <color indexed="63"/>
        <rFont val="Arial"/>
        <family val="2"/>
      </rPr>
      <t>(</t>
    </r>
    <r>
      <rPr>
        <sz val="9"/>
        <color indexed="63"/>
        <rFont val="宋体"/>
        <family val="0"/>
      </rPr>
      <t>掺建筑胶</t>
    </r>
    <r>
      <rPr>
        <sz val="9"/>
        <color indexed="63"/>
        <rFont val="Arial"/>
        <family val="2"/>
      </rPr>
      <t>)</t>
    </r>
    <r>
      <rPr>
        <sz val="9"/>
        <color indexed="63"/>
        <rFont val="宋体"/>
        <family val="0"/>
      </rPr>
      <t>卧铺</t>
    </r>
    <r>
      <rPr>
        <sz val="9"/>
        <color indexed="63"/>
        <rFont val="Arial"/>
        <family val="2"/>
      </rPr>
      <t>,</t>
    </r>
    <r>
      <rPr>
        <sz val="9"/>
        <color indexed="63"/>
        <rFont val="宋体"/>
        <family val="0"/>
      </rPr>
      <t>瓦上下搭接</t>
    </r>
    <r>
      <rPr>
        <sz val="9"/>
        <color indexed="63"/>
        <rFont val="Arial"/>
        <family val="2"/>
      </rPr>
      <t>10,</t>
    </r>
    <r>
      <rPr>
        <sz val="9"/>
        <color indexed="63"/>
        <rFont val="宋体"/>
        <family val="0"/>
      </rPr>
      <t>左右平接</t>
    </r>
  </si>
  <si>
    <r>
      <t>1.4</t>
    </r>
    <r>
      <rPr>
        <sz val="9"/>
        <color indexed="63"/>
        <rFont val="宋体"/>
        <family val="0"/>
      </rPr>
      <t>厚高聚物改性沥青防水卷材</t>
    </r>
    <r>
      <rPr>
        <sz val="9"/>
        <color indexed="63"/>
        <rFont val="Arial"/>
        <family val="2"/>
      </rPr>
      <t>(</t>
    </r>
    <r>
      <rPr>
        <sz val="9"/>
        <color indexed="63"/>
        <rFont val="宋体"/>
        <family val="0"/>
      </rPr>
      <t>自带保护层</t>
    </r>
    <r>
      <rPr>
        <sz val="9"/>
        <color indexed="63"/>
        <rFont val="Arial"/>
        <family val="2"/>
      </rPr>
      <t>)</t>
    </r>
    <r>
      <rPr>
        <sz val="9"/>
        <color indexed="63"/>
        <rFont val="宋体"/>
        <family val="0"/>
      </rPr>
      <t xml:space="preserve">一道
</t>
    </r>
    <r>
      <rPr>
        <sz val="9"/>
        <color indexed="63"/>
        <rFont val="Arial"/>
        <family val="2"/>
      </rPr>
      <t>2.30</t>
    </r>
    <r>
      <rPr>
        <sz val="9"/>
        <color indexed="63"/>
        <rFont val="宋体"/>
        <family val="0"/>
      </rPr>
      <t>厚</t>
    </r>
    <r>
      <rPr>
        <sz val="9"/>
        <color indexed="63"/>
        <rFont val="Arial"/>
        <family val="2"/>
      </rPr>
      <t>1:3</t>
    </r>
    <r>
      <rPr>
        <sz val="9"/>
        <color indexed="63"/>
        <rFont val="宋体"/>
        <family val="0"/>
      </rPr>
      <t>水泥砂浆分两次抹</t>
    </r>
    <r>
      <rPr>
        <sz val="9"/>
        <color indexed="63"/>
        <rFont val="Arial"/>
        <family val="2"/>
      </rPr>
      <t>,</t>
    </r>
    <r>
      <rPr>
        <sz val="9"/>
        <color indexed="63"/>
        <rFont val="宋体"/>
        <family val="0"/>
      </rPr>
      <t>第一次抹</t>
    </r>
    <r>
      <rPr>
        <sz val="9"/>
        <color indexed="63"/>
        <rFont val="Arial"/>
        <family val="2"/>
      </rPr>
      <t>10</t>
    </r>
    <r>
      <rPr>
        <sz val="9"/>
        <color indexed="63"/>
        <rFont val="宋体"/>
        <family val="0"/>
      </rPr>
      <t>厚</t>
    </r>
    <r>
      <rPr>
        <sz val="9"/>
        <color indexed="63"/>
        <rFont val="Arial"/>
        <family val="2"/>
      </rPr>
      <t>,</t>
    </r>
    <r>
      <rPr>
        <sz val="9"/>
        <color indexed="63"/>
        <rFont val="宋体"/>
        <family val="0"/>
      </rPr>
      <t>压入</t>
    </r>
    <r>
      <rPr>
        <sz val="9"/>
        <color indexed="63"/>
        <rFont val="Arial"/>
        <family val="2"/>
      </rPr>
      <t xml:space="preserve"> 1.2</t>
    </r>
    <r>
      <rPr>
        <sz val="9"/>
        <color indexed="63"/>
        <rFont val="宋体"/>
        <family val="0"/>
      </rPr>
      <t>镀锌低碳钢丝网</t>
    </r>
    <r>
      <rPr>
        <sz val="9"/>
        <color indexed="63"/>
        <rFont val="Arial"/>
        <family val="2"/>
      </rPr>
      <t>(</t>
    </r>
    <r>
      <rPr>
        <sz val="9"/>
        <color indexed="63"/>
        <rFont val="宋体"/>
        <family val="0"/>
      </rPr>
      <t>网孔</t>
    </r>
    <r>
      <rPr>
        <sz val="9"/>
        <color indexed="63"/>
        <rFont val="Arial"/>
        <family val="2"/>
      </rPr>
      <t>25X25)</t>
    </r>
    <r>
      <rPr>
        <sz val="9"/>
        <color indexed="63"/>
        <rFont val="宋体"/>
        <family val="0"/>
      </rPr>
      <t>与预埋的</t>
    </r>
    <r>
      <rPr>
        <sz val="9"/>
        <color indexed="63"/>
        <rFont val="Arial"/>
        <family val="2"/>
      </rPr>
      <t xml:space="preserve"> 3</t>
    </r>
    <r>
      <rPr>
        <sz val="9"/>
        <color indexed="63"/>
        <rFont val="宋体"/>
        <family val="0"/>
      </rPr>
      <t>镀锌低碳钢丝绑扎再抹第二次</t>
    </r>
    <r>
      <rPr>
        <sz val="9"/>
        <color indexed="63"/>
        <rFont val="Arial"/>
        <family val="2"/>
      </rPr>
      <t>20</t>
    </r>
    <r>
      <rPr>
        <sz val="9"/>
        <color indexed="63"/>
        <rFont val="宋体"/>
        <family val="0"/>
      </rPr>
      <t>厚</t>
    </r>
    <r>
      <rPr>
        <sz val="9"/>
        <color indexed="63"/>
        <rFont val="Arial"/>
        <family val="2"/>
      </rPr>
      <t>1:3</t>
    </r>
    <r>
      <rPr>
        <sz val="9"/>
        <color indexed="63"/>
        <rFont val="宋体"/>
        <family val="0"/>
      </rPr>
      <t>水泥砂浆</t>
    </r>
  </si>
  <si>
    <r>
      <t>1.</t>
    </r>
    <r>
      <rPr>
        <sz val="9"/>
        <color indexed="63"/>
        <rFont val="宋体"/>
        <family val="0"/>
      </rPr>
      <t>保温隔热材料品种、规格、厚度</t>
    </r>
    <r>
      <rPr>
        <sz val="9"/>
        <color indexed="63"/>
        <rFont val="Arial"/>
        <family val="2"/>
      </rPr>
      <t>:45</t>
    </r>
    <r>
      <rPr>
        <sz val="9"/>
        <color indexed="63"/>
        <rFont val="宋体"/>
        <family val="0"/>
      </rPr>
      <t>厚</t>
    </r>
    <r>
      <rPr>
        <sz val="9"/>
        <color indexed="63"/>
        <rFont val="Arial"/>
        <family val="2"/>
      </rPr>
      <t>STP(VIPB)</t>
    </r>
    <r>
      <rPr>
        <sz val="9"/>
        <color indexed="63"/>
        <rFont val="宋体"/>
        <family val="0"/>
      </rPr>
      <t>真空绝热板</t>
    </r>
  </si>
  <si>
    <r>
      <t>1.4</t>
    </r>
    <r>
      <rPr>
        <sz val="9"/>
        <color indexed="63"/>
        <rFont val="宋体"/>
        <family val="0"/>
      </rPr>
      <t>厚高聚物改性沥青防水卷材</t>
    </r>
    <r>
      <rPr>
        <sz val="9"/>
        <color indexed="63"/>
        <rFont val="Arial"/>
        <family val="2"/>
      </rPr>
      <t>(</t>
    </r>
    <r>
      <rPr>
        <sz val="9"/>
        <color indexed="63"/>
        <rFont val="宋体"/>
        <family val="0"/>
      </rPr>
      <t>自带保护层</t>
    </r>
    <r>
      <rPr>
        <sz val="9"/>
        <color indexed="63"/>
        <rFont val="Arial"/>
        <family val="2"/>
      </rPr>
      <t>)</t>
    </r>
    <r>
      <rPr>
        <sz val="9"/>
        <color indexed="63"/>
        <rFont val="宋体"/>
        <family val="0"/>
      </rPr>
      <t xml:space="preserve">一道
</t>
    </r>
    <r>
      <rPr>
        <sz val="9"/>
        <color indexed="63"/>
        <rFont val="Arial"/>
        <family val="2"/>
      </rPr>
      <t>2.25</t>
    </r>
    <r>
      <rPr>
        <sz val="9"/>
        <color indexed="63"/>
        <rFont val="宋体"/>
        <family val="0"/>
      </rPr>
      <t>厚</t>
    </r>
    <r>
      <rPr>
        <sz val="9"/>
        <color indexed="63"/>
        <rFont val="Arial"/>
        <family val="2"/>
      </rPr>
      <t>1:3</t>
    </r>
    <r>
      <rPr>
        <sz val="9"/>
        <color indexed="63"/>
        <rFont val="宋体"/>
        <family val="0"/>
      </rPr>
      <t>水泥砂浆找平层</t>
    </r>
  </si>
  <si>
    <r>
      <t>1.1:6</t>
    </r>
    <r>
      <rPr>
        <sz val="9"/>
        <color indexed="63"/>
        <rFont val="宋体"/>
        <family val="0"/>
      </rPr>
      <t>水泥焦渣赵坡最薄处</t>
    </r>
    <r>
      <rPr>
        <sz val="9"/>
        <color indexed="63"/>
        <rFont val="Arial"/>
        <family val="2"/>
      </rPr>
      <t>30</t>
    </r>
    <r>
      <rPr>
        <sz val="9"/>
        <color indexed="63"/>
        <rFont val="宋体"/>
        <family val="0"/>
      </rPr>
      <t>厚或结构找坡</t>
    </r>
  </si>
  <si>
    <r>
      <t>1.</t>
    </r>
    <r>
      <rPr>
        <sz val="9"/>
        <color indexed="63"/>
        <rFont val="宋体"/>
        <family val="0"/>
      </rPr>
      <t>贴</t>
    </r>
    <r>
      <rPr>
        <sz val="9"/>
        <color indexed="63"/>
        <rFont val="Arial"/>
        <family val="2"/>
      </rPr>
      <t>TPA</t>
    </r>
    <r>
      <rPr>
        <sz val="9"/>
        <color indexed="63"/>
        <rFont val="宋体"/>
        <family val="0"/>
      </rPr>
      <t>成品板</t>
    </r>
    <r>
      <rPr>
        <sz val="9"/>
        <color indexed="63"/>
        <rFont val="Arial"/>
        <family val="2"/>
      </rPr>
      <t>(</t>
    </r>
    <r>
      <rPr>
        <sz val="9"/>
        <color indexed="63"/>
        <rFont val="宋体"/>
        <family val="0"/>
      </rPr>
      <t>仿石型材</t>
    </r>
    <r>
      <rPr>
        <sz val="9"/>
        <color indexed="63"/>
        <rFont val="Arial"/>
        <family val="2"/>
      </rPr>
      <t>)</t>
    </r>
    <r>
      <rPr>
        <sz val="9"/>
        <color indexed="63"/>
        <rFont val="宋体"/>
        <family val="0"/>
      </rPr>
      <t>颜色深灰色</t>
    </r>
    <r>
      <rPr>
        <sz val="9"/>
        <color indexed="63"/>
        <rFont val="Arial"/>
        <family val="2"/>
      </rPr>
      <t>(</t>
    </r>
    <r>
      <rPr>
        <sz val="9"/>
        <color indexed="63"/>
        <rFont val="宋体"/>
        <family val="0"/>
      </rPr>
      <t>防火等级</t>
    </r>
    <r>
      <rPr>
        <sz val="9"/>
        <color indexed="63"/>
        <rFont val="Arial"/>
        <family val="2"/>
      </rPr>
      <t>A</t>
    </r>
    <r>
      <rPr>
        <sz val="9"/>
        <color indexed="63"/>
        <rFont val="宋体"/>
        <family val="0"/>
      </rPr>
      <t>级</t>
    </r>
    <r>
      <rPr>
        <sz val="9"/>
        <color indexed="63"/>
        <rFont val="Arial"/>
        <family val="2"/>
      </rPr>
      <t>)
2.</t>
    </r>
    <r>
      <rPr>
        <sz val="9"/>
        <color indexed="63"/>
        <rFont val="宋体"/>
        <family val="0"/>
      </rPr>
      <t>聚合物水泥砂浆粘接层</t>
    </r>
    <r>
      <rPr>
        <sz val="9"/>
        <color indexed="63"/>
        <rFont val="Arial"/>
        <family val="2"/>
      </rPr>
      <t>;
3.30</t>
    </r>
    <r>
      <rPr>
        <sz val="9"/>
        <color indexed="63"/>
        <rFont val="宋体"/>
        <family val="0"/>
      </rPr>
      <t>厚</t>
    </r>
    <r>
      <rPr>
        <sz val="9"/>
        <color indexed="63"/>
        <rFont val="Arial"/>
        <family val="2"/>
      </rPr>
      <t>STP(VIPB)</t>
    </r>
    <r>
      <rPr>
        <sz val="9"/>
        <color indexed="63"/>
        <rFont val="宋体"/>
        <family val="0"/>
      </rPr>
      <t>真空绝热板</t>
    </r>
    <r>
      <rPr>
        <sz val="9"/>
        <color indexed="63"/>
        <rFont val="Arial"/>
        <family val="2"/>
      </rPr>
      <t>(</t>
    </r>
    <r>
      <rPr>
        <sz val="9"/>
        <color indexed="63"/>
        <rFont val="宋体"/>
        <family val="0"/>
      </rPr>
      <t>水泥膨胀钉固定</t>
    </r>
    <r>
      <rPr>
        <sz val="9"/>
        <color indexed="63"/>
        <rFont val="Arial"/>
        <family val="2"/>
      </rPr>
      <t>);
4.</t>
    </r>
    <r>
      <rPr>
        <sz val="9"/>
        <color indexed="63"/>
        <rFont val="宋体"/>
        <family val="0"/>
      </rPr>
      <t>聚合物水泥砂浆粘接层</t>
    </r>
    <r>
      <rPr>
        <sz val="9"/>
        <color indexed="63"/>
        <rFont val="Arial"/>
        <family val="2"/>
      </rPr>
      <t>;
5.20</t>
    </r>
    <r>
      <rPr>
        <sz val="9"/>
        <color indexed="63"/>
        <rFont val="宋体"/>
        <family val="0"/>
      </rPr>
      <t>厚</t>
    </r>
    <r>
      <rPr>
        <sz val="9"/>
        <color indexed="63"/>
        <rFont val="Arial"/>
        <family val="2"/>
      </rPr>
      <t>1:3</t>
    </r>
    <r>
      <rPr>
        <sz val="9"/>
        <color indexed="63"/>
        <rFont val="宋体"/>
        <family val="0"/>
      </rPr>
      <t>水泥砂浆找平层</t>
    </r>
    <r>
      <rPr>
        <sz val="9"/>
        <color indexed="63"/>
        <rFont val="Arial"/>
        <family val="2"/>
      </rPr>
      <t>;</t>
    </r>
  </si>
  <si>
    <r>
      <t>1.</t>
    </r>
    <r>
      <rPr>
        <sz val="9"/>
        <color indexed="63"/>
        <rFont val="宋体"/>
        <family val="0"/>
      </rPr>
      <t xml:space="preserve">抹面胶浆、网格布
</t>
    </r>
    <r>
      <rPr>
        <sz val="9"/>
        <color indexed="63"/>
        <rFont val="Arial"/>
        <family val="2"/>
      </rPr>
      <t>2.4</t>
    </r>
    <r>
      <rPr>
        <sz val="9"/>
        <color indexed="63"/>
        <rFont val="宋体"/>
        <family val="0"/>
      </rPr>
      <t>厚聚合物水泥砂浆粘接层</t>
    </r>
    <r>
      <rPr>
        <sz val="9"/>
        <color indexed="63"/>
        <rFont val="Arial"/>
        <family val="2"/>
      </rPr>
      <t>;
3.30</t>
    </r>
    <r>
      <rPr>
        <sz val="9"/>
        <color indexed="63"/>
        <rFont val="宋体"/>
        <family val="0"/>
      </rPr>
      <t>厚</t>
    </r>
    <r>
      <rPr>
        <sz val="9"/>
        <color indexed="63"/>
        <rFont val="Arial"/>
        <family val="2"/>
      </rPr>
      <t>STP(VIPB)</t>
    </r>
    <r>
      <rPr>
        <sz val="9"/>
        <color indexed="63"/>
        <rFont val="宋体"/>
        <family val="0"/>
      </rPr>
      <t>真空绝热板</t>
    </r>
    <r>
      <rPr>
        <sz val="9"/>
        <color indexed="63"/>
        <rFont val="Arial"/>
        <family val="2"/>
      </rPr>
      <t>(</t>
    </r>
    <r>
      <rPr>
        <sz val="9"/>
        <color indexed="63"/>
        <rFont val="宋体"/>
        <family val="0"/>
      </rPr>
      <t>水泥膨胀钉固定</t>
    </r>
    <r>
      <rPr>
        <sz val="9"/>
        <color indexed="63"/>
        <rFont val="Arial"/>
        <family val="2"/>
      </rPr>
      <t>);
4.</t>
    </r>
    <r>
      <rPr>
        <sz val="9"/>
        <color indexed="63"/>
        <rFont val="宋体"/>
        <family val="0"/>
      </rPr>
      <t>聚合物水泥砂浆粘接层</t>
    </r>
    <r>
      <rPr>
        <sz val="9"/>
        <color indexed="63"/>
        <rFont val="Arial"/>
        <family val="2"/>
      </rPr>
      <t>;
5.20</t>
    </r>
    <r>
      <rPr>
        <sz val="9"/>
        <color indexed="63"/>
        <rFont val="宋体"/>
        <family val="0"/>
      </rPr>
      <t>厚</t>
    </r>
    <r>
      <rPr>
        <sz val="9"/>
        <color indexed="63"/>
        <rFont val="Arial"/>
        <family val="2"/>
      </rPr>
      <t>1:3</t>
    </r>
    <r>
      <rPr>
        <sz val="9"/>
        <color indexed="63"/>
        <rFont val="宋体"/>
        <family val="0"/>
      </rPr>
      <t>水泥砂浆找平层</t>
    </r>
    <r>
      <rPr>
        <sz val="9"/>
        <color indexed="63"/>
        <rFont val="Arial"/>
        <family val="2"/>
      </rPr>
      <t>;</t>
    </r>
  </si>
  <si>
    <r>
      <t>1.30</t>
    </r>
    <r>
      <rPr>
        <sz val="9"/>
        <color indexed="63"/>
        <rFont val="宋体"/>
        <family val="0"/>
      </rPr>
      <t>厚</t>
    </r>
    <r>
      <rPr>
        <sz val="9"/>
        <color indexed="63"/>
        <rFont val="Arial"/>
        <family val="2"/>
      </rPr>
      <t>STP(VIPB)</t>
    </r>
    <r>
      <rPr>
        <sz val="9"/>
        <color indexed="63"/>
        <rFont val="宋体"/>
        <family val="0"/>
      </rPr>
      <t>真空绝热板</t>
    </r>
    <r>
      <rPr>
        <sz val="9"/>
        <color indexed="63"/>
        <rFont val="Arial"/>
        <family val="2"/>
      </rPr>
      <t>(</t>
    </r>
    <r>
      <rPr>
        <sz val="9"/>
        <color indexed="63"/>
        <rFont val="宋体"/>
        <family val="0"/>
      </rPr>
      <t>水泥膨胀钉固定</t>
    </r>
    <r>
      <rPr>
        <sz val="9"/>
        <color indexed="63"/>
        <rFont val="Arial"/>
        <family val="2"/>
      </rPr>
      <t>);
2.</t>
    </r>
    <r>
      <rPr>
        <sz val="9"/>
        <color indexed="63"/>
        <rFont val="宋体"/>
        <family val="0"/>
      </rPr>
      <t>详见图集</t>
    </r>
    <r>
      <rPr>
        <sz val="9"/>
        <color indexed="63"/>
        <rFont val="Arial"/>
        <family val="2"/>
      </rPr>
      <t>09J202-1-K10-2</t>
    </r>
  </si>
  <si>
    <r>
      <t>1.20</t>
    </r>
    <r>
      <rPr>
        <sz val="9"/>
        <color indexed="63"/>
        <rFont val="宋体"/>
        <family val="0"/>
      </rPr>
      <t>厚</t>
    </r>
    <r>
      <rPr>
        <sz val="9"/>
        <color indexed="63"/>
        <rFont val="Arial"/>
        <family val="2"/>
      </rPr>
      <t>1:2.5</t>
    </r>
    <r>
      <rPr>
        <sz val="9"/>
        <color indexed="63"/>
        <rFont val="宋体"/>
        <family val="0"/>
      </rPr>
      <t xml:space="preserve">水泥砂浆压实抹光
</t>
    </r>
    <r>
      <rPr>
        <sz val="9"/>
        <color indexed="63"/>
        <rFont val="Arial"/>
        <family val="2"/>
      </rPr>
      <t>2.</t>
    </r>
    <r>
      <rPr>
        <sz val="9"/>
        <color indexed="63"/>
        <rFont val="宋体"/>
        <family val="0"/>
      </rPr>
      <t>水泥浆一道</t>
    </r>
    <r>
      <rPr>
        <sz val="9"/>
        <color indexed="63"/>
        <rFont val="Arial"/>
        <family val="2"/>
      </rPr>
      <t>(</t>
    </r>
    <r>
      <rPr>
        <sz val="9"/>
        <color indexed="63"/>
        <rFont val="宋体"/>
        <family val="0"/>
      </rPr>
      <t>内掺建筑胶</t>
    </r>
    <r>
      <rPr>
        <sz val="9"/>
        <color indexed="63"/>
        <rFont val="Arial"/>
        <family val="2"/>
      </rPr>
      <t>)</t>
    </r>
  </si>
  <si>
    <r>
      <t>1.</t>
    </r>
    <r>
      <rPr>
        <sz val="9"/>
        <color indexed="63"/>
        <rFont val="宋体"/>
        <family val="0"/>
      </rPr>
      <t>地砖面层</t>
    </r>
    <r>
      <rPr>
        <sz val="9"/>
        <color indexed="63"/>
        <rFont val="Arial"/>
        <family val="2"/>
      </rPr>
      <t>,</t>
    </r>
    <r>
      <rPr>
        <sz val="9"/>
        <color indexed="63"/>
        <rFont val="宋体"/>
        <family val="0"/>
      </rPr>
      <t xml:space="preserve">干水泥擦缝
</t>
    </r>
    <r>
      <rPr>
        <sz val="9"/>
        <color indexed="63"/>
        <rFont val="Arial"/>
        <family val="2"/>
      </rPr>
      <t>2.5</t>
    </r>
    <r>
      <rPr>
        <sz val="9"/>
        <color indexed="63"/>
        <rFont val="宋体"/>
        <family val="0"/>
      </rPr>
      <t>厚</t>
    </r>
    <r>
      <rPr>
        <sz val="9"/>
        <color indexed="63"/>
        <rFont val="Arial"/>
        <family val="2"/>
      </rPr>
      <t>1:2.5</t>
    </r>
    <r>
      <rPr>
        <sz val="9"/>
        <color indexed="63"/>
        <rFont val="宋体"/>
        <family val="0"/>
      </rPr>
      <t>水泥砂浆粘合层</t>
    </r>
    <r>
      <rPr>
        <sz val="9"/>
        <color indexed="63"/>
        <rFont val="Arial"/>
        <family val="2"/>
      </rPr>
      <t>(</t>
    </r>
    <r>
      <rPr>
        <sz val="9"/>
        <color indexed="63"/>
        <rFont val="宋体"/>
        <family val="0"/>
      </rPr>
      <t>内参建筑胶</t>
    </r>
    <r>
      <rPr>
        <sz val="9"/>
        <color indexed="63"/>
        <rFont val="Arial"/>
        <family val="2"/>
      </rPr>
      <t>)
3.20</t>
    </r>
    <r>
      <rPr>
        <sz val="9"/>
        <color indexed="63"/>
        <rFont val="宋体"/>
        <family val="0"/>
      </rPr>
      <t>厚</t>
    </r>
    <r>
      <rPr>
        <sz val="9"/>
        <color indexed="63"/>
        <rFont val="Arial"/>
        <family val="2"/>
      </rPr>
      <t>1:3</t>
    </r>
    <r>
      <rPr>
        <sz val="9"/>
        <color indexed="63"/>
        <rFont val="宋体"/>
        <family val="0"/>
      </rPr>
      <t>干硬性水泥砂浆结合层</t>
    </r>
    <r>
      <rPr>
        <sz val="9"/>
        <color indexed="63"/>
        <rFont val="Arial"/>
        <family val="2"/>
      </rPr>
      <t>(</t>
    </r>
    <r>
      <rPr>
        <sz val="9"/>
        <color indexed="63"/>
        <rFont val="宋体"/>
        <family val="0"/>
      </rPr>
      <t>内掺建筑胶</t>
    </r>
    <r>
      <rPr>
        <sz val="9"/>
        <color indexed="63"/>
        <rFont val="Arial"/>
        <family val="2"/>
      </rPr>
      <t>)
4.</t>
    </r>
    <r>
      <rPr>
        <sz val="9"/>
        <color indexed="63"/>
        <rFont val="宋体"/>
        <family val="0"/>
      </rPr>
      <t>水泥浆一道</t>
    </r>
    <r>
      <rPr>
        <sz val="9"/>
        <color indexed="63"/>
        <rFont val="Arial"/>
        <family val="2"/>
      </rPr>
      <t>(</t>
    </r>
    <r>
      <rPr>
        <sz val="9"/>
        <color indexed="63"/>
        <rFont val="宋体"/>
        <family val="0"/>
      </rPr>
      <t>内掺建筑胶</t>
    </r>
    <r>
      <rPr>
        <sz val="9"/>
        <color indexed="63"/>
        <rFont val="Arial"/>
        <family val="2"/>
      </rPr>
      <t>)
5.15</t>
    </r>
    <r>
      <rPr>
        <sz val="9"/>
        <color indexed="63"/>
        <rFont val="宋体"/>
        <family val="0"/>
      </rPr>
      <t>厚</t>
    </r>
    <r>
      <rPr>
        <sz val="9"/>
        <color indexed="63"/>
        <rFont val="Arial"/>
        <family val="2"/>
      </rPr>
      <t>CL7.5</t>
    </r>
    <r>
      <rPr>
        <sz val="9"/>
        <color indexed="63"/>
        <rFont val="宋体"/>
        <family val="0"/>
      </rPr>
      <t>轻集料混凝土垫层</t>
    </r>
  </si>
  <si>
    <r>
      <t>1.</t>
    </r>
    <r>
      <rPr>
        <sz val="9"/>
        <color indexed="63"/>
        <rFont val="宋体"/>
        <family val="0"/>
      </rPr>
      <t>地砖面层</t>
    </r>
    <r>
      <rPr>
        <sz val="9"/>
        <color indexed="63"/>
        <rFont val="Arial"/>
        <family val="2"/>
      </rPr>
      <t>,</t>
    </r>
    <r>
      <rPr>
        <sz val="9"/>
        <color indexed="63"/>
        <rFont val="宋体"/>
        <family val="0"/>
      </rPr>
      <t xml:space="preserve">干水泥擦缝
</t>
    </r>
    <r>
      <rPr>
        <sz val="9"/>
        <color indexed="63"/>
        <rFont val="Arial"/>
        <family val="2"/>
      </rPr>
      <t>2.</t>
    </r>
    <r>
      <rPr>
        <sz val="9"/>
        <color indexed="63"/>
        <rFont val="宋体"/>
        <family val="0"/>
      </rPr>
      <t>撒素水泥面</t>
    </r>
    <r>
      <rPr>
        <sz val="9"/>
        <color indexed="63"/>
        <rFont val="Arial"/>
        <family val="2"/>
      </rPr>
      <t>(</t>
    </r>
    <r>
      <rPr>
        <sz val="9"/>
        <color indexed="63"/>
        <rFont val="宋体"/>
        <family val="0"/>
      </rPr>
      <t>撒适量清水</t>
    </r>
    <r>
      <rPr>
        <sz val="9"/>
        <color indexed="63"/>
        <rFont val="Arial"/>
        <family val="2"/>
      </rPr>
      <t>)
3.30</t>
    </r>
    <r>
      <rPr>
        <sz val="9"/>
        <color indexed="63"/>
        <rFont val="宋体"/>
        <family val="0"/>
      </rPr>
      <t>厚</t>
    </r>
    <r>
      <rPr>
        <sz val="9"/>
        <color indexed="63"/>
        <rFont val="Arial"/>
        <family val="2"/>
      </rPr>
      <t>1:3</t>
    </r>
    <r>
      <rPr>
        <sz val="9"/>
        <color indexed="63"/>
        <rFont val="宋体"/>
        <family val="0"/>
      </rPr>
      <t>干硬性水泥砂浆结合层</t>
    </r>
    <r>
      <rPr>
        <sz val="9"/>
        <color indexed="63"/>
        <rFont val="Arial"/>
        <family val="2"/>
      </rPr>
      <t>(</t>
    </r>
    <r>
      <rPr>
        <sz val="9"/>
        <color indexed="63"/>
        <rFont val="宋体"/>
        <family val="0"/>
      </rPr>
      <t>内掺建筑胶</t>
    </r>
    <r>
      <rPr>
        <sz val="9"/>
        <color indexed="63"/>
        <rFont val="Arial"/>
        <family val="2"/>
      </rPr>
      <t>)
4.1.5</t>
    </r>
    <r>
      <rPr>
        <sz val="9"/>
        <color indexed="63"/>
        <rFont val="宋体"/>
        <family val="0"/>
      </rPr>
      <t>厚合成高分子涂膜防水层</t>
    </r>
    <r>
      <rPr>
        <sz val="9"/>
        <color indexed="63"/>
        <rFont val="Arial"/>
        <family val="2"/>
      </rPr>
      <t>,</t>
    </r>
    <r>
      <rPr>
        <sz val="9"/>
        <color indexed="63"/>
        <rFont val="宋体"/>
        <family val="0"/>
      </rPr>
      <t>四周翻起</t>
    </r>
    <r>
      <rPr>
        <sz val="9"/>
        <color indexed="63"/>
        <rFont val="Arial"/>
        <family val="2"/>
      </rPr>
      <t>150</t>
    </r>
    <r>
      <rPr>
        <sz val="9"/>
        <color indexed="63"/>
        <rFont val="宋体"/>
        <family val="0"/>
      </rPr>
      <t xml:space="preserve">高
</t>
    </r>
    <r>
      <rPr>
        <sz val="9"/>
        <color indexed="63"/>
        <rFont val="Arial"/>
        <family val="2"/>
      </rPr>
      <t>5.1:3</t>
    </r>
    <r>
      <rPr>
        <sz val="9"/>
        <color indexed="63"/>
        <rFont val="宋体"/>
        <family val="0"/>
      </rPr>
      <t>水泥砂浆找坡层</t>
    </r>
    <r>
      <rPr>
        <sz val="9"/>
        <color indexed="63"/>
        <rFont val="Arial"/>
        <family val="2"/>
      </rPr>
      <t>,</t>
    </r>
    <r>
      <rPr>
        <sz val="9"/>
        <color indexed="63"/>
        <rFont val="宋体"/>
        <family val="0"/>
      </rPr>
      <t>最薄</t>
    </r>
    <r>
      <rPr>
        <sz val="9"/>
        <color indexed="63"/>
        <rFont val="Arial"/>
        <family val="2"/>
      </rPr>
      <t>20</t>
    </r>
    <r>
      <rPr>
        <sz val="9"/>
        <color indexed="63"/>
        <rFont val="宋体"/>
        <family val="0"/>
      </rPr>
      <t>厚</t>
    </r>
    <r>
      <rPr>
        <sz val="9"/>
        <color indexed="63"/>
        <rFont val="Arial"/>
        <family val="2"/>
      </rPr>
      <t>,</t>
    </r>
    <r>
      <rPr>
        <sz val="9"/>
        <color indexed="63"/>
        <rFont val="宋体"/>
        <family val="0"/>
      </rPr>
      <t>坡向地漏</t>
    </r>
    <r>
      <rPr>
        <sz val="9"/>
        <color indexed="63"/>
        <rFont val="Arial"/>
        <family val="2"/>
      </rPr>
      <t>,</t>
    </r>
    <r>
      <rPr>
        <sz val="9"/>
        <color indexed="63"/>
        <rFont val="宋体"/>
        <family val="0"/>
      </rPr>
      <t xml:space="preserve">一次抹平
</t>
    </r>
    <r>
      <rPr>
        <sz val="9"/>
        <color indexed="63"/>
        <rFont val="Arial"/>
        <family val="2"/>
      </rPr>
      <t>6.15</t>
    </r>
    <r>
      <rPr>
        <sz val="9"/>
        <color indexed="63"/>
        <rFont val="宋体"/>
        <family val="0"/>
      </rPr>
      <t>厚</t>
    </r>
    <r>
      <rPr>
        <sz val="9"/>
        <color indexed="63"/>
        <rFont val="Arial"/>
        <family val="2"/>
      </rPr>
      <t>CL7.5</t>
    </r>
    <r>
      <rPr>
        <sz val="9"/>
        <color indexed="63"/>
        <rFont val="宋体"/>
        <family val="0"/>
      </rPr>
      <t>轻集料混凝土垫层</t>
    </r>
  </si>
  <si>
    <r>
      <t>1.6-10</t>
    </r>
    <r>
      <rPr>
        <sz val="9"/>
        <color indexed="63"/>
        <rFont val="宋体"/>
        <family val="0"/>
      </rPr>
      <t>厚铺地砖踢脚</t>
    </r>
    <r>
      <rPr>
        <sz val="9"/>
        <color indexed="63"/>
        <rFont val="Arial"/>
        <family val="2"/>
      </rPr>
      <t>,</t>
    </r>
    <r>
      <rPr>
        <sz val="9"/>
        <color indexed="63"/>
        <rFont val="宋体"/>
        <family val="0"/>
      </rPr>
      <t xml:space="preserve">稀水泥浆撩缝
</t>
    </r>
    <r>
      <rPr>
        <sz val="9"/>
        <color indexed="63"/>
        <rFont val="Arial"/>
        <family val="2"/>
      </rPr>
      <t>2.5</t>
    </r>
    <r>
      <rPr>
        <sz val="9"/>
        <color indexed="63"/>
        <rFont val="宋体"/>
        <family val="0"/>
      </rPr>
      <t>厚</t>
    </r>
    <r>
      <rPr>
        <sz val="9"/>
        <color indexed="63"/>
        <rFont val="Arial"/>
        <family val="2"/>
      </rPr>
      <t>1:2</t>
    </r>
    <r>
      <rPr>
        <sz val="9"/>
        <color indexed="63"/>
        <rFont val="宋体"/>
        <family val="0"/>
      </rPr>
      <t>水泥砂浆</t>
    </r>
    <r>
      <rPr>
        <sz val="9"/>
        <color indexed="63"/>
        <rFont val="Arial"/>
        <family val="2"/>
      </rPr>
      <t>(</t>
    </r>
    <r>
      <rPr>
        <sz val="9"/>
        <color indexed="63"/>
        <rFont val="宋体"/>
        <family val="0"/>
      </rPr>
      <t>内掺建筑胶</t>
    </r>
    <r>
      <rPr>
        <sz val="9"/>
        <color indexed="63"/>
        <rFont val="Arial"/>
        <family val="2"/>
      </rPr>
      <t>)</t>
    </r>
    <r>
      <rPr>
        <sz val="9"/>
        <color indexed="63"/>
        <rFont val="宋体"/>
        <family val="0"/>
      </rPr>
      <t xml:space="preserve">粘结层
</t>
    </r>
    <r>
      <rPr>
        <sz val="9"/>
        <color indexed="63"/>
        <rFont val="Arial"/>
        <family val="2"/>
      </rPr>
      <t>3.8</t>
    </r>
    <r>
      <rPr>
        <sz val="9"/>
        <color indexed="63"/>
        <rFont val="宋体"/>
        <family val="0"/>
      </rPr>
      <t>厚</t>
    </r>
    <r>
      <rPr>
        <sz val="9"/>
        <color indexed="63"/>
        <rFont val="Arial"/>
        <family val="2"/>
      </rPr>
      <t>1:3</t>
    </r>
    <r>
      <rPr>
        <sz val="9"/>
        <color indexed="63"/>
        <rFont val="宋体"/>
        <family val="0"/>
      </rPr>
      <t>水泥砂浆打底扫毛或划出纹道</t>
    </r>
  </si>
  <si>
    <r>
      <t>1.5</t>
    </r>
    <r>
      <rPr>
        <sz val="9"/>
        <color indexed="63"/>
        <rFont val="宋体"/>
        <family val="0"/>
      </rPr>
      <t>厚</t>
    </r>
    <r>
      <rPr>
        <sz val="9"/>
        <color indexed="63"/>
        <rFont val="Arial"/>
        <family val="2"/>
      </rPr>
      <t>1:2.5</t>
    </r>
    <r>
      <rPr>
        <sz val="9"/>
        <color indexed="63"/>
        <rFont val="宋体"/>
        <family val="0"/>
      </rPr>
      <t>水泥砂浆抹面</t>
    </r>
    <r>
      <rPr>
        <sz val="9"/>
        <color indexed="63"/>
        <rFont val="Arial"/>
        <family val="2"/>
      </rPr>
      <t>,</t>
    </r>
    <r>
      <rPr>
        <sz val="9"/>
        <color indexed="63"/>
        <rFont val="宋体"/>
        <family val="0"/>
      </rPr>
      <t xml:space="preserve">压实赶光
</t>
    </r>
    <r>
      <rPr>
        <sz val="9"/>
        <color indexed="63"/>
        <rFont val="Arial"/>
        <family val="2"/>
      </rPr>
      <t>2.5</t>
    </r>
    <r>
      <rPr>
        <sz val="9"/>
        <color indexed="63"/>
        <rFont val="宋体"/>
        <family val="0"/>
      </rPr>
      <t>厚</t>
    </r>
    <r>
      <rPr>
        <sz val="9"/>
        <color indexed="63"/>
        <rFont val="Arial"/>
        <family val="2"/>
      </rPr>
      <t>1:0.5:2.5</t>
    </r>
    <r>
      <rPr>
        <sz val="9"/>
        <color indexed="63"/>
        <rFont val="宋体"/>
        <family val="0"/>
      </rPr>
      <t xml:space="preserve">水泥石灰膏砂浆木抹子抹平
</t>
    </r>
    <r>
      <rPr>
        <sz val="9"/>
        <color indexed="63"/>
        <rFont val="Arial"/>
        <family val="2"/>
      </rPr>
      <t>3.8</t>
    </r>
    <r>
      <rPr>
        <sz val="9"/>
        <color indexed="63"/>
        <rFont val="宋体"/>
        <family val="0"/>
      </rPr>
      <t>厚</t>
    </r>
    <r>
      <rPr>
        <sz val="9"/>
        <color indexed="63"/>
        <rFont val="Arial"/>
        <family val="2"/>
      </rPr>
      <t>1:1.6</t>
    </r>
    <r>
      <rPr>
        <sz val="9"/>
        <color indexed="63"/>
        <rFont val="宋体"/>
        <family val="0"/>
      </rPr>
      <t xml:space="preserve">水泥石灰膏砂浆打底扫毛
</t>
    </r>
    <r>
      <rPr>
        <sz val="9"/>
        <color indexed="63"/>
        <rFont val="Arial"/>
        <family val="2"/>
      </rPr>
      <t>4.</t>
    </r>
    <r>
      <rPr>
        <sz val="9"/>
        <color indexed="63"/>
        <rFont val="宋体"/>
        <family val="0"/>
      </rPr>
      <t>刷界面剂一道</t>
    </r>
    <r>
      <rPr>
        <sz val="9"/>
        <color indexed="63"/>
        <rFont val="Arial"/>
        <family val="2"/>
      </rPr>
      <t>(</t>
    </r>
    <r>
      <rPr>
        <sz val="9"/>
        <color indexed="63"/>
        <rFont val="宋体"/>
        <family val="0"/>
      </rPr>
      <t>墙面先用水润浸</t>
    </r>
    <r>
      <rPr>
        <sz val="9"/>
        <color indexed="63"/>
        <rFont val="Arial"/>
        <family val="2"/>
      </rPr>
      <t>)</t>
    </r>
  </si>
  <si>
    <r>
      <t>1.5-7</t>
    </r>
    <r>
      <rPr>
        <sz val="9"/>
        <color indexed="63"/>
        <rFont val="宋体"/>
        <family val="0"/>
      </rPr>
      <t>厚内墙瓷面砖</t>
    </r>
    <r>
      <rPr>
        <sz val="9"/>
        <color indexed="63"/>
        <rFont val="Arial"/>
        <family val="2"/>
      </rPr>
      <t>1:1</t>
    </r>
    <r>
      <rPr>
        <sz val="9"/>
        <color indexed="63"/>
        <rFont val="宋体"/>
        <family val="0"/>
      </rPr>
      <t>配色水泥擦缝</t>
    </r>
    <r>
      <rPr>
        <sz val="9"/>
        <color indexed="63"/>
        <rFont val="Arial"/>
        <family val="2"/>
      </rPr>
      <t>(</t>
    </r>
    <r>
      <rPr>
        <sz val="9"/>
        <color indexed="63"/>
        <rFont val="宋体"/>
        <family val="0"/>
      </rPr>
      <t>面砖自定</t>
    </r>
    <r>
      <rPr>
        <sz val="9"/>
        <color indexed="63"/>
        <rFont val="Arial"/>
        <family val="2"/>
      </rPr>
      <t>)
2.5</t>
    </r>
    <r>
      <rPr>
        <sz val="9"/>
        <color indexed="63"/>
        <rFont val="宋体"/>
        <family val="0"/>
      </rPr>
      <t>厚</t>
    </r>
    <r>
      <rPr>
        <sz val="9"/>
        <color indexed="63"/>
        <rFont val="Arial"/>
        <family val="2"/>
      </rPr>
      <t>1:2</t>
    </r>
    <r>
      <rPr>
        <sz val="9"/>
        <color indexed="63"/>
        <rFont val="宋体"/>
        <family val="0"/>
      </rPr>
      <t xml:space="preserve">建筑胶水泥砂浆粘结层
</t>
    </r>
    <r>
      <rPr>
        <sz val="9"/>
        <color indexed="63"/>
        <rFont val="Arial"/>
        <family val="2"/>
      </rPr>
      <t>3.10</t>
    </r>
    <r>
      <rPr>
        <sz val="9"/>
        <color indexed="63"/>
        <rFont val="宋体"/>
        <family val="0"/>
      </rPr>
      <t>厚</t>
    </r>
    <r>
      <rPr>
        <sz val="9"/>
        <color indexed="63"/>
        <rFont val="Arial"/>
        <family val="2"/>
      </rPr>
      <t>1:3</t>
    </r>
    <r>
      <rPr>
        <sz val="9"/>
        <color indexed="63"/>
        <rFont val="宋体"/>
        <family val="0"/>
      </rPr>
      <t xml:space="preserve">水泥砂浆打底压实抹平扫毛
</t>
    </r>
    <r>
      <rPr>
        <sz val="9"/>
        <color indexed="63"/>
        <rFont val="Arial"/>
        <family val="2"/>
      </rPr>
      <t>4.</t>
    </r>
    <r>
      <rPr>
        <sz val="9"/>
        <color indexed="63"/>
        <rFont val="宋体"/>
        <family val="0"/>
      </rPr>
      <t>素水泥浆一道甩毛</t>
    </r>
    <r>
      <rPr>
        <sz val="9"/>
        <color indexed="63"/>
        <rFont val="Arial"/>
        <family val="2"/>
      </rPr>
      <t>(</t>
    </r>
    <r>
      <rPr>
        <sz val="9"/>
        <color indexed="63"/>
        <rFont val="宋体"/>
        <family val="0"/>
      </rPr>
      <t>内掺建筑胶</t>
    </r>
    <r>
      <rPr>
        <sz val="9"/>
        <color indexed="63"/>
        <rFont val="Arial"/>
        <family val="2"/>
      </rPr>
      <t>,</t>
    </r>
    <r>
      <rPr>
        <sz val="9"/>
        <color indexed="63"/>
        <rFont val="宋体"/>
        <family val="0"/>
      </rPr>
      <t>大模时无此道工序</t>
    </r>
    <r>
      <rPr>
        <sz val="9"/>
        <color indexed="63"/>
        <rFont val="Arial"/>
        <family val="2"/>
      </rPr>
      <t>)</t>
    </r>
  </si>
  <si>
    <r>
      <t>1.5</t>
    </r>
    <r>
      <rPr>
        <sz val="9"/>
        <color indexed="63"/>
        <rFont val="宋体"/>
        <family val="0"/>
      </rPr>
      <t>厚</t>
    </r>
    <r>
      <rPr>
        <sz val="9"/>
        <color indexed="63"/>
        <rFont val="Arial"/>
        <family val="2"/>
      </rPr>
      <t>1:2.5</t>
    </r>
    <r>
      <rPr>
        <sz val="9"/>
        <color indexed="63"/>
        <rFont val="宋体"/>
        <family val="0"/>
      </rPr>
      <t>水泥砂浆抹面</t>
    </r>
    <r>
      <rPr>
        <sz val="9"/>
        <color indexed="63"/>
        <rFont val="Arial"/>
        <family val="2"/>
      </rPr>
      <t>,</t>
    </r>
    <r>
      <rPr>
        <sz val="9"/>
        <color indexed="63"/>
        <rFont val="宋体"/>
        <family val="0"/>
      </rPr>
      <t xml:space="preserve">压实赶光
</t>
    </r>
    <r>
      <rPr>
        <sz val="9"/>
        <color indexed="63"/>
        <rFont val="Arial"/>
        <family val="2"/>
      </rPr>
      <t>2.10</t>
    </r>
    <r>
      <rPr>
        <sz val="9"/>
        <color indexed="63"/>
        <rFont val="宋体"/>
        <family val="0"/>
      </rPr>
      <t>厚</t>
    </r>
    <r>
      <rPr>
        <sz val="9"/>
        <color indexed="63"/>
        <rFont val="Arial"/>
        <family val="2"/>
      </rPr>
      <t>1:1.6</t>
    </r>
    <r>
      <rPr>
        <sz val="9"/>
        <color indexed="63"/>
        <rFont val="宋体"/>
        <family val="0"/>
      </rPr>
      <t xml:space="preserve">水泥石灰膏砂浆打底扫毛
</t>
    </r>
    <r>
      <rPr>
        <sz val="9"/>
        <color indexed="63"/>
        <rFont val="Arial"/>
        <family val="2"/>
      </rPr>
      <t>3.</t>
    </r>
    <r>
      <rPr>
        <sz val="9"/>
        <color indexed="63"/>
        <rFont val="宋体"/>
        <family val="0"/>
      </rPr>
      <t>刷界面剂一道</t>
    </r>
    <r>
      <rPr>
        <sz val="9"/>
        <color indexed="63"/>
        <rFont val="Arial"/>
        <family val="2"/>
      </rPr>
      <t>(</t>
    </r>
    <r>
      <rPr>
        <sz val="9"/>
        <color indexed="63"/>
        <rFont val="宋体"/>
        <family val="0"/>
      </rPr>
      <t>墙面先用水润浸</t>
    </r>
    <r>
      <rPr>
        <sz val="9"/>
        <color indexed="63"/>
        <rFont val="Arial"/>
        <family val="2"/>
      </rPr>
      <t>)</t>
    </r>
  </si>
  <si>
    <r>
      <t>1.</t>
    </r>
    <r>
      <rPr>
        <sz val="9"/>
        <color indexed="63"/>
        <rFont val="宋体"/>
        <family val="0"/>
      </rPr>
      <t>龙骨材料种类、规格、中距</t>
    </r>
    <r>
      <rPr>
        <sz val="9"/>
        <color indexed="63"/>
        <rFont val="Arial"/>
        <family val="2"/>
      </rPr>
      <t>:</t>
    </r>
    <r>
      <rPr>
        <sz val="9"/>
        <color indexed="63"/>
        <rFont val="宋体"/>
        <family val="0"/>
      </rPr>
      <t>钉穿孔板</t>
    </r>
    <r>
      <rPr>
        <sz val="9"/>
        <color indexed="63"/>
        <rFont val="Arial"/>
        <family val="2"/>
      </rPr>
      <t>(600*600)
2.</t>
    </r>
    <r>
      <rPr>
        <sz val="9"/>
        <color indexed="63"/>
        <rFont val="宋体"/>
        <family val="0"/>
      </rPr>
      <t>隔离层材料种类、规格</t>
    </r>
    <r>
      <rPr>
        <sz val="9"/>
        <color indexed="63"/>
        <rFont val="Arial"/>
        <family val="2"/>
      </rPr>
      <t>:</t>
    </r>
    <r>
      <rPr>
        <sz val="9"/>
        <color indexed="63"/>
        <rFont val="宋体"/>
        <family val="0"/>
      </rPr>
      <t xml:space="preserve">玻璃丝布一层绷紧钉牢于龙骨表面
</t>
    </r>
    <r>
      <rPr>
        <sz val="9"/>
        <color indexed="63"/>
        <rFont val="Arial"/>
        <family val="2"/>
      </rPr>
      <t>3.</t>
    </r>
    <r>
      <rPr>
        <sz val="9"/>
        <color indexed="63"/>
        <rFont val="宋体"/>
        <family val="0"/>
      </rPr>
      <t>基层材料种类、规格</t>
    </r>
    <r>
      <rPr>
        <sz val="9"/>
        <color indexed="63"/>
        <rFont val="Arial"/>
        <family val="2"/>
      </rPr>
      <t>:40</t>
    </r>
    <r>
      <rPr>
        <sz val="9"/>
        <color indexed="63"/>
        <rFont val="宋体"/>
        <family val="0"/>
      </rPr>
      <t>厚玻璃棉毡</t>
    </r>
    <r>
      <rPr>
        <sz val="9"/>
        <color indexed="63"/>
        <rFont val="Arial"/>
        <family val="2"/>
      </rPr>
      <t>,</t>
    </r>
    <r>
      <rPr>
        <sz val="9"/>
        <color indexed="63"/>
        <rFont val="宋体"/>
        <family val="0"/>
      </rPr>
      <t xml:space="preserve">用建筑胶点粘于龙骨档内墙面
</t>
    </r>
    <r>
      <rPr>
        <sz val="9"/>
        <color indexed="63"/>
        <rFont val="Arial"/>
        <family val="2"/>
      </rPr>
      <t>4.</t>
    </r>
    <r>
      <rPr>
        <sz val="9"/>
        <color indexed="63"/>
        <rFont val="宋体"/>
        <family val="0"/>
      </rPr>
      <t>面层材料品种、规格、颜色</t>
    </r>
    <r>
      <rPr>
        <sz val="9"/>
        <color indexed="63"/>
        <rFont val="Arial"/>
        <family val="2"/>
      </rPr>
      <t>:40*40</t>
    </r>
    <r>
      <rPr>
        <sz val="9"/>
        <color indexed="63"/>
        <rFont val="宋体"/>
        <family val="0"/>
      </rPr>
      <t>木龙骨正面刨光</t>
    </r>
    <r>
      <rPr>
        <sz val="9"/>
        <color indexed="63"/>
        <rFont val="Arial"/>
        <family val="2"/>
      </rPr>
      <t>,</t>
    </r>
    <r>
      <rPr>
        <sz val="9"/>
        <color indexed="63"/>
        <rFont val="宋体"/>
        <family val="0"/>
      </rPr>
      <t>满涂氟化钠防腐剂</t>
    </r>
    <r>
      <rPr>
        <sz val="9"/>
        <color indexed="63"/>
        <rFont val="Arial"/>
        <family val="2"/>
      </rPr>
      <t>,</t>
    </r>
    <r>
      <rPr>
        <sz val="9"/>
        <color indexed="63"/>
        <rFont val="宋体"/>
        <family val="0"/>
      </rPr>
      <t>双向中距</t>
    </r>
    <r>
      <rPr>
        <sz val="9"/>
        <color indexed="63"/>
        <rFont val="Arial"/>
        <family val="2"/>
      </rPr>
      <t>600</t>
    </r>
    <r>
      <rPr>
        <sz val="9"/>
        <color indexed="63"/>
        <rFont val="宋体"/>
        <family val="0"/>
      </rPr>
      <t>与
墙体内预埋木块固定</t>
    </r>
  </si>
  <si>
    <r>
      <t>1.1.2</t>
    </r>
    <r>
      <rPr>
        <sz val="9"/>
        <color indexed="63"/>
        <rFont val="宋体"/>
        <family val="0"/>
      </rPr>
      <t xml:space="preserve">厚水泥聚合物涂膜防潮层
</t>
    </r>
    <r>
      <rPr>
        <sz val="9"/>
        <color indexed="63"/>
        <rFont val="Arial"/>
        <family val="2"/>
      </rPr>
      <t>2.</t>
    </r>
    <r>
      <rPr>
        <sz val="9"/>
        <color indexed="63"/>
        <rFont val="宋体"/>
        <family val="0"/>
      </rPr>
      <t>聚合物水泥砂浆抹平</t>
    </r>
  </si>
  <si>
    <r>
      <t>1.5</t>
    </r>
    <r>
      <rPr>
        <sz val="9"/>
        <color indexed="63"/>
        <rFont val="宋体"/>
        <family val="0"/>
      </rPr>
      <t>厚</t>
    </r>
    <r>
      <rPr>
        <sz val="9"/>
        <color indexed="63"/>
        <rFont val="Arial"/>
        <family val="2"/>
      </rPr>
      <t>1:0.3:2.5</t>
    </r>
    <r>
      <rPr>
        <sz val="9"/>
        <color indexed="63"/>
        <rFont val="宋体"/>
        <family val="0"/>
      </rPr>
      <t xml:space="preserve">水泥石灰膏砂浆抹面找平
</t>
    </r>
    <r>
      <rPr>
        <sz val="9"/>
        <color indexed="63"/>
        <rFont val="Arial"/>
        <family val="2"/>
      </rPr>
      <t>2.5</t>
    </r>
    <r>
      <rPr>
        <sz val="9"/>
        <color indexed="63"/>
        <rFont val="宋体"/>
        <family val="0"/>
      </rPr>
      <t>厚</t>
    </r>
    <r>
      <rPr>
        <sz val="9"/>
        <color indexed="63"/>
        <rFont val="Arial"/>
        <family val="2"/>
      </rPr>
      <t>1:0.3:3</t>
    </r>
    <r>
      <rPr>
        <sz val="9"/>
        <color indexed="63"/>
        <rFont val="宋体"/>
        <family val="0"/>
      </rPr>
      <t xml:space="preserve">水泥石灰膏砂浆打底扫毛
</t>
    </r>
    <r>
      <rPr>
        <sz val="9"/>
        <color indexed="63"/>
        <rFont val="Arial"/>
        <family val="2"/>
      </rPr>
      <t>3.</t>
    </r>
    <r>
      <rPr>
        <sz val="9"/>
        <color indexed="63"/>
        <rFont val="宋体"/>
        <family val="0"/>
      </rPr>
      <t>素刷水泥浆一道</t>
    </r>
    <r>
      <rPr>
        <sz val="9"/>
        <color indexed="63"/>
        <rFont val="Arial"/>
        <family val="2"/>
      </rPr>
      <t>(</t>
    </r>
    <r>
      <rPr>
        <sz val="9"/>
        <color indexed="63"/>
        <rFont val="宋体"/>
        <family val="0"/>
      </rPr>
      <t>内掺建筑胶</t>
    </r>
    <r>
      <rPr>
        <sz val="9"/>
        <color indexed="63"/>
        <rFont val="Arial"/>
        <family val="2"/>
      </rPr>
      <t>)</t>
    </r>
  </si>
  <si>
    <r>
      <t>1.0.8-1.0</t>
    </r>
    <r>
      <rPr>
        <sz val="9"/>
        <color indexed="63"/>
        <rFont val="宋体"/>
        <family val="0"/>
      </rPr>
      <t xml:space="preserve">厚铝合金条板面层
</t>
    </r>
    <r>
      <rPr>
        <sz val="9"/>
        <color indexed="63"/>
        <rFont val="Arial"/>
        <family val="2"/>
      </rPr>
      <t>2.</t>
    </r>
    <r>
      <rPr>
        <sz val="9"/>
        <color indexed="63"/>
        <rFont val="宋体"/>
        <family val="0"/>
      </rPr>
      <t>条板轻钢龙骨</t>
    </r>
    <r>
      <rPr>
        <sz val="9"/>
        <color indexed="63"/>
        <rFont val="Arial"/>
        <family val="2"/>
      </rPr>
      <t>TG45*48(</t>
    </r>
    <r>
      <rPr>
        <sz val="9"/>
        <color indexed="63"/>
        <rFont val="宋体"/>
        <family val="0"/>
      </rPr>
      <t>或</t>
    </r>
    <r>
      <rPr>
        <sz val="9"/>
        <color indexed="63"/>
        <rFont val="Arial"/>
        <family val="2"/>
      </rPr>
      <t>50*26),</t>
    </r>
    <r>
      <rPr>
        <sz val="9"/>
        <color indexed="63"/>
        <rFont val="宋体"/>
        <family val="0"/>
      </rPr>
      <t>中距≤</t>
    </r>
    <r>
      <rPr>
        <sz val="9"/>
        <color indexed="63"/>
        <rFont val="Arial"/>
        <family val="2"/>
      </rPr>
      <t>1200
3.U</t>
    </r>
    <r>
      <rPr>
        <sz val="9"/>
        <color indexed="63"/>
        <rFont val="宋体"/>
        <family val="0"/>
      </rPr>
      <t>型轻钢大龙骨</t>
    </r>
    <r>
      <rPr>
        <sz val="9"/>
        <color indexed="63"/>
        <rFont val="Arial"/>
        <family val="2"/>
      </rPr>
      <t>38*12*1.2,</t>
    </r>
    <r>
      <rPr>
        <sz val="9"/>
        <color indexed="63"/>
        <rFont val="宋体"/>
        <family val="0"/>
      </rPr>
      <t>中距≤</t>
    </r>
    <r>
      <rPr>
        <sz val="9"/>
        <color indexed="63"/>
        <rFont val="Arial"/>
        <family val="2"/>
      </rPr>
      <t>1200,</t>
    </r>
    <r>
      <rPr>
        <sz val="9"/>
        <color indexed="63"/>
        <rFont val="宋体"/>
        <family val="0"/>
      </rPr>
      <t>与钢筋吊杆固定</t>
    </r>
    <r>
      <rPr>
        <sz val="9"/>
        <color indexed="63"/>
        <rFont val="Arial"/>
        <family val="2"/>
      </rPr>
      <t>4.8</t>
    </r>
    <r>
      <rPr>
        <sz val="9"/>
        <color indexed="63"/>
        <rFont val="宋体"/>
        <family val="0"/>
      </rPr>
      <t>钢筋吊杆</t>
    </r>
    <r>
      <rPr>
        <sz val="9"/>
        <color indexed="63"/>
        <rFont val="Arial"/>
        <family val="2"/>
      </rPr>
      <t>,</t>
    </r>
    <r>
      <rPr>
        <sz val="9"/>
        <color indexed="63"/>
        <rFont val="宋体"/>
        <family val="0"/>
      </rPr>
      <t>双向中距≤</t>
    </r>
    <r>
      <rPr>
        <sz val="9"/>
        <color indexed="63"/>
        <rFont val="Arial"/>
        <family val="2"/>
      </rPr>
      <t>1200,</t>
    </r>
    <r>
      <rPr>
        <sz val="9"/>
        <color indexed="63"/>
        <rFont val="宋体"/>
        <family val="0"/>
      </rPr>
      <t xml:space="preserve">与板底预留吊环固定
</t>
    </r>
    <r>
      <rPr>
        <sz val="9"/>
        <color indexed="63"/>
        <rFont val="Arial"/>
        <family val="2"/>
      </rPr>
      <t>5.</t>
    </r>
    <r>
      <rPr>
        <sz val="9"/>
        <color indexed="63"/>
        <rFont val="宋体"/>
        <family val="0"/>
      </rPr>
      <t>现浇钢筋混凝土板底预留</t>
    </r>
    <r>
      <rPr>
        <sz val="9"/>
        <color indexed="63"/>
        <rFont val="Arial"/>
        <family val="2"/>
      </rPr>
      <t>10</t>
    </r>
    <r>
      <rPr>
        <sz val="9"/>
        <color indexed="63"/>
        <rFont val="宋体"/>
        <family val="0"/>
      </rPr>
      <t>钢筋吊环</t>
    </r>
    <r>
      <rPr>
        <sz val="9"/>
        <color indexed="63"/>
        <rFont val="Arial"/>
        <family val="2"/>
      </rPr>
      <t>,</t>
    </r>
    <r>
      <rPr>
        <sz val="9"/>
        <color indexed="63"/>
        <rFont val="宋体"/>
        <family val="0"/>
      </rPr>
      <t>双向中距≤</t>
    </r>
    <r>
      <rPr>
        <sz val="9"/>
        <color indexed="63"/>
        <rFont val="Arial"/>
        <family val="2"/>
      </rPr>
      <t>1200</t>
    </r>
  </si>
  <si>
    <r>
      <t>1.</t>
    </r>
    <r>
      <rPr>
        <sz val="9"/>
        <color indexed="63"/>
        <rFont val="宋体"/>
        <family val="0"/>
      </rPr>
      <t>刷乳胶漆</t>
    </r>
  </si>
  <si>
    <r>
      <t>1.</t>
    </r>
    <r>
      <rPr>
        <sz val="9"/>
        <color indexed="63"/>
        <rFont val="宋体"/>
        <family val="0"/>
      </rPr>
      <t>用油枪喷或刷外墙涂料一道</t>
    </r>
    <r>
      <rPr>
        <sz val="9"/>
        <color indexed="63"/>
        <rFont val="Arial"/>
        <family val="2"/>
      </rPr>
      <t>;</t>
    </r>
  </si>
  <si>
    <r>
      <t>1.</t>
    </r>
    <r>
      <rPr>
        <sz val="9"/>
        <color indexed="63"/>
        <rFont val="宋体"/>
        <family val="0"/>
      </rPr>
      <t>刷乳胶漆</t>
    </r>
    <r>
      <rPr>
        <sz val="9"/>
        <color indexed="63"/>
        <rFont val="Arial"/>
        <family val="2"/>
      </rPr>
      <t>,</t>
    </r>
    <r>
      <rPr>
        <sz val="9"/>
        <color indexed="63"/>
        <rFont val="宋体"/>
        <family val="0"/>
      </rPr>
      <t>封底漆一道</t>
    </r>
    <r>
      <rPr>
        <sz val="9"/>
        <color indexed="63"/>
        <rFont val="Arial"/>
        <family val="2"/>
      </rPr>
      <t>,</t>
    </r>
    <r>
      <rPr>
        <sz val="9"/>
        <color indexed="63"/>
        <rFont val="宋体"/>
        <family val="0"/>
      </rPr>
      <t>面涂二道</t>
    </r>
  </si>
  <si>
    <r>
      <rPr>
        <sz val="9"/>
        <color indexed="63"/>
        <rFont val="宋体"/>
        <family val="0"/>
      </rPr>
      <t xml:space="preserve">部位：坡道
</t>
    </r>
    <r>
      <rPr>
        <sz val="9"/>
        <color indexed="63"/>
        <rFont val="Arial"/>
        <family val="2"/>
      </rPr>
      <t>1.</t>
    </r>
    <r>
      <rPr>
        <sz val="9"/>
        <color indexed="63"/>
        <rFont val="宋体"/>
        <family val="0"/>
      </rPr>
      <t>无障碍坡道栏杆做法参见青</t>
    </r>
    <r>
      <rPr>
        <sz val="9"/>
        <color indexed="63"/>
        <rFont val="Arial"/>
        <family val="2"/>
      </rPr>
      <t>02J06-88-1</t>
    </r>
  </si>
  <si>
    <r>
      <t>1.</t>
    </r>
    <r>
      <rPr>
        <sz val="9"/>
        <color indexed="63"/>
        <rFont val="宋体"/>
        <family val="0"/>
      </rPr>
      <t>嵌缝材料种类</t>
    </r>
    <r>
      <rPr>
        <sz val="9"/>
        <color indexed="63"/>
        <rFont val="Arial"/>
        <family val="2"/>
      </rPr>
      <t>:</t>
    </r>
    <r>
      <rPr>
        <sz val="9"/>
        <color indexed="63"/>
        <rFont val="宋体"/>
        <family val="0"/>
      </rPr>
      <t xml:space="preserve">建筑油膏
</t>
    </r>
    <r>
      <rPr>
        <sz val="9"/>
        <color indexed="63"/>
        <rFont val="Arial"/>
        <family val="2"/>
      </rPr>
      <t>2.</t>
    </r>
    <r>
      <rPr>
        <sz val="9"/>
        <color indexed="63"/>
        <rFont val="宋体"/>
        <family val="0"/>
      </rPr>
      <t>部位</t>
    </r>
    <r>
      <rPr>
        <sz val="9"/>
        <color indexed="63"/>
        <rFont val="Arial"/>
        <family val="2"/>
      </rPr>
      <t>:</t>
    </r>
    <r>
      <rPr>
        <sz val="9"/>
        <color indexed="63"/>
        <rFont val="宋体"/>
        <family val="0"/>
      </rPr>
      <t>散水</t>
    </r>
  </si>
  <si>
    <r>
      <t>1.</t>
    </r>
    <r>
      <rPr>
        <sz val="9"/>
        <color indexed="63"/>
        <rFont val="宋体"/>
        <family val="0"/>
      </rPr>
      <t>嵌缝材料种类</t>
    </r>
    <r>
      <rPr>
        <sz val="9"/>
        <color indexed="63"/>
        <rFont val="Arial"/>
        <family val="2"/>
      </rPr>
      <t>:</t>
    </r>
    <r>
      <rPr>
        <sz val="9"/>
        <color indexed="63"/>
        <rFont val="宋体"/>
        <family val="0"/>
      </rPr>
      <t xml:space="preserve">沥青油膏
</t>
    </r>
    <r>
      <rPr>
        <sz val="9"/>
        <color indexed="63"/>
        <rFont val="Arial"/>
        <family val="2"/>
      </rPr>
      <t>2.</t>
    </r>
    <r>
      <rPr>
        <sz val="9"/>
        <color indexed="63"/>
        <rFont val="宋体"/>
        <family val="0"/>
      </rPr>
      <t>部位</t>
    </r>
    <r>
      <rPr>
        <sz val="9"/>
        <color indexed="63"/>
        <rFont val="Arial"/>
        <family val="2"/>
      </rPr>
      <t>:</t>
    </r>
    <r>
      <rPr>
        <sz val="9"/>
        <color indexed="63"/>
        <rFont val="宋体"/>
        <family val="0"/>
      </rPr>
      <t>屋面挑檐每</t>
    </r>
    <r>
      <rPr>
        <sz val="9"/>
        <color indexed="63"/>
        <rFont val="Arial"/>
        <family val="2"/>
      </rPr>
      <t>12</t>
    </r>
    <r>
      <rPr>
        <sz val="9"/>
        <color indexed="63"/>
        <rFont val="宋体"/>
        <family val="0"/>
      </rPr>
      <t>米设</t>
    </r>
    <r>
      <rPr>
        <sz val="9"/>
        <color indexed="63"/>
        <rFont val="Arial"/>
        <family val="2"/>
      </rPr>
      <t>15mm</t>
    </r>
    <r>
      <rPr>
        <sz val="9"/>
        <color indexed="63"/>
        <rFont val="宋体"/>
        <family val="0"/>
      </rPr>
      <t>宽伸缩缝，用沥青油膏嵌缝。</t>
    </r>
  </si>
  <si>
    <r>
      <rPr>
        <sz val="9"/>
        <color indexed="63"/>
        <rFont val="宋体"/>
        <family val="0"/>
      </rPr>
      <t>图集：青</t>
    </r>
    <r>
      <rPr>
        <sz val="9"/>
        <color indexed="63"/>
        <rFont val="Arial"/>
        <family val="2"/>
      </rPr>
      <t>02J01-19-</t>
    </r>
    <r>
      <rPr>
        <sz val="9"/>
        <color indexed="63"/>
        <rFont val="宋体"/>
        <family val="0"/>
      </rPr>
      <t>散</t>
    </r>
    <r>
      <rPr>
        <sz val="9"/>
        <color indexed="63"/>
        <rFont val="Arial"/>
        <family val="2"/>
      </rPr>
      <t>3</t>
    </r>
    <r>
      <rPr>
        <sz val="9"/>
        <color indexed="63"/>
        <rFont val="宋体"/>
        <family val="0"/>
      </rPr>
      <t>（宽</t>
    </r>
    <r>
      <rPr>
        <sz val="9"/>
        <color indexed="63"/>
        <rFont val="Arial"/>
        <family val="2"/>
      </rPr>
      <t>1500</t>
    </r>
    <r>
      <rPr>
        <sz val="9"/>
        <color indexed="63"/>
        <rFont val="宋体"/>
        <family val="0"/>
      </rPr>
      <t xml:space="preserve">）
</t>
    </r>
    <r>
      <rPr>
        <sz val="9"/>
        <color indexed="63"/>
        <rFont val="Arial"/>
        <family val="2"/>
      </rPr>
      <t>1.50</t>
    </r>
    <r>
      <rPr>
        <sz val="9"/>
        <color indexed="63"/>
        <rFont val="宋体"/>
        <family val="0"/>
      </rPr>
      <t>厚</t>
    </r>
    <r>
      <rPr>
        <sz val="9"/>
        <color indexed="63"/>
        <rFont val="Arial"/>
        <family val="2"/>
      </rPr>
      <t>C15</t>
    </r>
    <r>
      <rPr>
        <sz val="9"/>
        <color indexed="63"/>
        <rFont val="宋体"/>
        <family val="0"/>
      </rPr>
      <t>混凝土撒</t>
    </r>
    <r>
      <rPr>
        <sz val="9"/>
        <color indexed="63"/>
        <rFont val="Arial"/>
        <family val="2"/>
      </rPr>
      <t>1</t>
    </r>
    <r>
      <rPr>
        <sz val="9"/>
        <color indexed="63"/>
        <rFont val="宋体"/>
        <family val="0"/>
      </rPr>
      <t>：</t>
    </r>
    <r>
      <rPr>
        <sz val="9"/>
        <color indexed="63"/>
        <rFont val="Arial"/>
        <family val="2"/>
      </rPr>
      <t>1</t>
    </r>
    <r>
      <rPr>
        <sz val="9"/>
        <color indexed="63"/>
        <rFont val="宋体"/>
        <family val="0"/>
      </rPr>
      <t xml:space="preserve">水泥砂子，压实干光
</t>
    </r>
    <r>
      <rPr>
        <sz val="9"/>
        <color indexed="63"/>
        <rFont val="Arial"/>
        <family val="2"/>
      </rPr>
      <t>2.150</t>
    </r>
    <r>
      <rPr>
        <sz val="9"/>
        <color indexed="63"/>
        <rFont val="宋体"/>
        <family val="0"/>
      </rPr>
      <t>厚</t>
    </r>
    <r>
      <rPr>
        <sz val="9"/>
        <color indexed="63"/>
        <rFont val="Arial"/>
        <family val="2"/>
      </rPr>
      <t>3:7</t>
    </r>
    <r>
      <rPr>
        <sz val="9"/>
        <color indexed="63"/>
        <rFont val="宋体"/>
        <family val="0"/>
      </rPr>
      <t>灰土垫层，宽出面层</t>
    </r>
    <r>
      <rPr>
        <sz val="9"/>
        <color indexed="63"/>
        <rFont val="Arial"/>
        <family val="2"/>
      </rPr>
      <t>300
3.300</t>
    </r>
    <r>
      <rPr>
        <sz val="9"/>
        <color indexed="63"/>
        <rFont val="宋体"/>
        <family val="0"/>
      </rPr>
      <t xml:space="preserve">厚级配砂砾层
</t>
    </r>
    <r>
      <rPr>
        <sz val="9"/>
        <color indexed="63"/>
        <rFont val="Arial"/>
        <family val="2"/>
      </rPr>
      <t>4.</t>
    </r>
    <r>
      <rPr>
        <sz val="9"/>
        <color indexed="63"/>
        <rFont val="宋体"/>
        <family val="0"/>
      </rPr>
      <t>素土夯实向外坡</t>
    </r>
    <r>
      <rPr>
        <sz val="9"/>
        <color indexed="63"/>
        <rFont val="Arial"/>
        <family val="2"/>
      </rPr>
      <t>4%</t>
    </r>
  </si>
  <si>
    <r>
      <rPr>
        <sz val="9"/>
        <color indexed="63"/>
        <rFont val="宋体"/>
        <family val="0"/>
      </rPr>
      <t>图集：青</t>
    </r>
    <r>
      <rPr>
        <sz val="9"/>
        <color indexed="63"/>
        <rFont val="Arial"/>
        <family val="2"/>
      </rPr>
      <t>02J01-13-</t>
    </r>
    <r>
      <rPr>
        <sz val="9"/>
        <color indexed="63"/>
        <rFont val="宋体"/>
        <family val="0"/>
      </rPr>
      <t>台</t>
    </r>
    <r>
      <rPr>
        <sz val="9"/>
        <color indexed="63"/>
        <rFont val="Arial"/>
        <family val="2"/>
      </rPr>
      <t>9A
1.</t>
    </r>
    <r>
      <rPr>
        <sz val="9"/>
        <color indexed="63"/>
        <rFont val="宋体"/>
        <family val="0"/>
      </rPr>
      <t xml:space="preserve">浅芝麻灰色火烧板面层，稀水泥浆擦缝
</t>
    </r>
    <r>
      <rPr>
        <sz val="9"/>
        <color indexed="63"/>
        <rFont val="Arial"/>
        <family val="2"/>
      </rPr>
      <t>2.</t>
    </r>
    <r>
      <rPr>
        <sz val="9"/>
        <color indexed="63"/>
        <rFont val="宋体"/>
        <family val="0"/>
      </rPr>
      <t xml:space="preserve">撒素水泥面
</t>
    </r>
    <r>
      <rPr>
        <sz val="9"/>
        <color indexed="63"/>
        <rFont val="Arial"/>
        <family val="2"/>
      </rPr>
      <t>3.30</t>
    </r>
    <r>
      <rPr>
        <sz val="9"/>
        <color indexed="63"/>
        <rFont val="宋体"/>
        <family val="0"/>
      </rPr>
      <t>厚</t>
    </r>
    <r>
      <rPr>
        <sz val="9"/>
        <color indexed="63"/>
        <rFont val="Arial"/>
        <family val="2"/>
      </rPr>
      <t>1:3</t>
    </r>
    <r>
      <rPr>
        <sz val="9"/>
        <color indexed="63"/>
        <rFont val="宋体"/>
        <family val="0"/>
      </rPr>
      <t>干硬性水泥砂浆结合层，向外坡</t>
    </r>
    <r>
      <rPr>
        <sz val="9"/>
        <color indexed="63"/>
        <rFont val="Arial"/>
        <family val="2"/>
      </rPr>
      <t>1%
4.</t>
    </r>
    <r>
      <rPr>
        <sz val="9"/>
        <color indexed="63"/>
        <rFont val="宋体"/>
        <family val="0"/>
      </rPr>
      <t xml:space="preserve">水泥浆一道
</t>
    </r>
    <r>
      <rPr>
        <sz val="9"/>
        <color indexed="63"/>
        <rFont val="Arial"/>
        <family val="2"/>
      </rPr>
      <t>5.60</t>
    </r>
    <r>
      <rPr>
        <sz val="9"/>
        <color indexed="63"/>
        <rFont val="宋体"/>
        <family val="0"/>
      </rPr>
      <t>厚</t>
    </r>
    <r>
      <rPr>
        <sz val="9"/>
        <color indexed="63"/>
        <rFont val="Arial"/>
        <family val="2"/>
      </rPr>
      <t>C15</t>
    </r>
    <r>
      <rPr>
        <sz val="9"/>
        <color indexed="63"/>
        <rFont val="宋体"/>
        <family val="0"/>
      </rPr>
      <t xml:space="preserve">混凝土
</t>
    </r>
    <r>
      <rPr>
        <sz val="9"/>
        <color indexed="63"/>
        <rFont val="Arial"/>
        <family val="2"/>
      </rPr>
      <t>6.300</t>
    </r>
    <r>
      <rPr>
        <sz val="9"/>
        <color indexed="63"/>
        <rFont val="宋体"/>
        <family val="0"/>
      </rPr>
      <t>厚</t>
    </r>
    <r>
      <rPr>
        <sz val="9"/>
        <color indexed="63"/>
        <rFont val="Arial"/>
        <family val="2"/>
      </rPr>
      <t>3:7</t>
    </r>
    <r>
      <rPr>
        <sz val="9"/>
        <color indexed="63"/>
        <rFont val="宋体"/>
        <family val="0"/>
      </rPr>
      <t xml:space="preserve">灰土垫层分两层夯实
</t>
    </r>
    <r>
      <rPr>
        <sz val="9"/>
        <color indexed="63"/>
        <rFont val="Arial"/>
        <family val="2"/>
      </rPr>
      <t>7.300</t>
    </r>
    <r>
      <rPr>
        <sz val="9"/>
        <color indexed="63"/>
        <rFont val="宋体"/>
        <family val="0"/>
      </rPr>
      <t xml:space="preserve">厚级配砂砾层
</t>
    </r>
    <r>
      <rPr>
        <sz val="9"/>
        <color indexed="63"/>
        <rFont val="Arial"/>
        <family val="2"/>
      </rPr>
      <t>8.</t>
    </r>
    <r>
      <rPr>
        <sz val="9"/>
        <color indexed="63"/>
        <rFont val="宋体"/>
        <family val="0"/>
      </rPr>
      <t>素土夯实</t>
    </r>
  </si>
  <si>
    <r>
      <t>1.100</t>
    </r>
    <r>
      <rPr>
        <sz val="9"/>
        <color indexed="63"/>
        <rFont val="宋体"/>
        <family val="0"/>
      </rPr>
      <t xml:space="preserve">厚花岗岩条石面层，表面剁平
</t>
    </r>
    <r>
      <rPr>
        <sz val="9"/>
        <color indexed="63"/>
        <rFont val="Arial"/>
        <family val="2"/>
      </rPr>
      <t>2.30</t>
    </r>
    <r>
      <rPr>
        <sz val="9"/>
        <color indexed="63"/>
        <rFont val="宋体"/>
        <family val="0"/>
      </rPr>
      <t>厚</t>
    </r>
    <r>
      <rPr>
        <sz val="9"/>
        <color indexed="63"/>
        <rFont val="Arial"/>
        <family val="2"/>
      </rPr>
      <t>1:3</t>
    </r>
    <r>
      <rPr>
        <sz val="9"/>
        <color indexed="63"/>
        <rFont val="宋体"/>
        <family val="0"/>
      </rPr>
      <t xml:space="preserve">干硬性水泥砂浆结合层
</t>
    </r>
    <r>
      <rPr>
        <sz val="9"/>
        <color indexed="63"/>
        <rFont val="Arial"/>
        <family val="2"/>
      </rPr>
      <t>3.</t>
    </r>
    <r>
      <rPr>
        <sz val="9"/>
        <color indexed="63"/>
        <rFont val="宋体"/>
        <family val="0"/>
      </rPr>
      <t xml:space="preserve">水泥浆一道（内掺建筑胶）
</t>
    </r>
    <r>
      <rPr>
        <sz val="9"/>
        <color indexed="63"/>
        <rFont val="Arial"/>
        <family val="2"/>
      </rPr>
      <t>4.60</t>
    </r>
    <r>
      <rPr>
        <sz val="9"/>
        <color indexed="63"/>
        <rFont val="宋体"/>
        <family val="0"/>
      </rPr>
      <t>厚</t>
    </r>
    <r>
      <rPr>
        <sz val="9"/>
        <color indexed="63"/>
        <rFont val="Arial"/>
        <family val="2"/>
      </rPr>
      <t>C15</t>
    </r>
    <r>
      <rPr>
        <sz val="9"/>
        <color indexed="63"/>
        <rFont val="宋体"/>
        <family val="0"/>
      </rPr>
      <t xml:space="preserve">混凝土
</t>
    </r>
    <r>
      <rPr>
        <sz val="9"/>
        <color indexed="63"/>
        <rFont val="Arial"/>
        <family val="2"/>
      </rPr>
      <t>5.300</t>
    </r>
    <r>
      <rPr>
        <sz val="9"/>
        <color indexed="63"/>
        <rFont val="宋体"/>
        <family val="0"/>
      </rPr>
      <t>厚</t>
    </r>
    <r>
      <rPr>
        <sz val="9"/>
        <color indexed="63"/>
        <rFont val="Arial"/>
        <family val="2"/>
      </rPr>
      <t>3:7</t>
    </r>
    <r>
      <rPr>
        <sz val="9"/>
        <color indexed="63"/>
        <rFont val="宋体"/>
        <family val="0"/>
      </rPr>
      <t xml:space="preserve">灰土垫层分两层夯实
</t>
    </r>
    <r>
      <rPr>
        <sz val="9"/>
        <color indexed="63"/>
        <rFont val="Arial"/>
        <family val="2"/>
      </rPr>
      <t>6.</t>
    </r>
    <r>
      <rPr>
        <sz val="9"/>
        <color indexed="63"/>
        <rFont val="宋体"/>
        <family val="0"/>
      </rPr>
      <t>素土夯实</t>
    </r>
  </si>
  <si>
    <r>
      <rPr>
        <sz val="9"/>
        <color indexed="63"/>
        <rFont val="宋体"/>
        <family val="0"/>
      </rPr>
      <t>泛水参照青</t>
    </r>
    <r>
      <rPr>
        <sz val="9"/>
        <color indexed="63"/>
        <rFont val="Arial"/>
        <family val="2"/>
      </rPr>
      <t>02J02-7-5</t>
    </r>
  </si>
  <si>
    <r>
      <t>1.</t>
    </r>
    <r>
      <rPr>
        <sz val="9"/>
        <color indexed="63"/>
        <rFont val="宋体"/>
        <family val="0"/>
      </rPr>
      <t>白色</t>
    </r>
    <r>
      <rPr>
        <sz val="9"/>
        <color indexed="63"/>
        <rFont val="Arial"/>
        <family val="2"/>
      </rPr>
      <t>GRC</t>
    </r>
    <r>
      <rPr>
        <sz val="9"/>
        <color indexed="63"/>
        <rFont val="宋体"/>
        <family val="0"/>
      </rPr>
      <t>线角</t>
    </r>
  </si>
  <si>
    <r>
      <t>1.</t>
    </r>
    <r>
      <rPr>
        <sz val="9"/>
        <color indexed="63"/>
        <rFont val="宋体"/>
        <family val="0"/>
      </rPr>
      <t>出屋面通风口</t>
    </r>
  </si>
  <si>
    <r>
      <t>1.</t>
    </r>
    <r>
      <rPr>
        <sz val="9"/>
        <color indexed="63"/>
        <rFont val="宋体"/>
        <family val="0"/>
      </rPr>
      <t>安装部位</t>
    </r>
    <r>
      <rPr>
        <sz val="9"/>
        <color indexed="63"/>
        <rFont val="Arial"/>
        <family val="2"/>
      </rPr>
      <t>:</t>
    </r>
    <r>
      <rPr>
        <sz val="9"/>
        <color indexed="63"/>
        <rFont val="宋体"/>
        <family val="0"/>
      </rPr>
      <t xml:space="preserve">焊接钢管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:DN15
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压力试验及吹、洗设计要求</t>
    </r>
  </si>
  <si>
    <r>
      <t>1.</t>
    </r>
    <r>
      <rPr>
        <sz val="9"/>
        <color indexed="63"/>
        <rFont val="宋体"/>
        <family val="0"/>
      </rPr>
      <t>安装部位</t>
    </r>
    <r>
      <rPr>
        <sz val="9"/>
        <color indexed="63"/>
        <rFont val="Arial"/>
        <family val="2"/>
      </rPr>
      <t>:</t>
    </r>
    <r>
      <rPr>
        <sz val="9"/>
        <color indexed="63"/>
        <rFont val="宋体"/>
        <family val="0"/>
      </rPr>
      <t xml:space="preserve">焊接钢管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:DN20
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压力试验及吹、洗设计要求</t>
    </r>
  </si>
  <si>
    <r>
      <t>1.</t>
    </r>
    <r>
      <rPr>
        <sz val="9"/>
        <color indexed="63"/>
        <rFont val="宋体"/>
        <family val="0"/>
      </rPr>
      <t>安装部位</t>
    </r>
    <r>
      <rPr>
        <sz val="9"/>
        <color indexed="63"/>
        <rFont val="Arial"/>
        <family val="2"/>
      </rPr>
      <t>:</t>
    </r>
    <r>
      <rPr>
        <sz val="9"/>
        <color indexed="63"/>
        <rFont val="宋体"/>
        <family val="0"/>
      </rPr>
      <t xml:space="preserve">焊接钢管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:DN25
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压力试验及吹、洗设计要求</t>
    </r>
  </si>
  <si>
    <r>
      <t>1.</t>
    </r>
    <r>
      <rPr>
        <sz val="9"/>
        <color indexed="63"/>
        <rFont val="宋体"/>
        <family val="0"/>
      </rPr>
      <t>安装部位</t>
    </r>
    <r>
      <rPr>
        <sz val="9"/>
        <color indexed="63"/>
        <rFont val="Arial"/>
        <family val="2"/>
      </rPr>
      <t>:</t>
    </r>
    <r>
      <rPr>
        <sz val="9"/>
        <color indexed="63"/>
        <rFont val="宋体"/>
        <family val="0"/>
      </rPr>
      <t xml:space="preserve">焊接钢管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:DN32
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压力试验及吹、洗设计要求</t>
    </r>
  </si>
  <si>
    <r>
      <t>1.</t>
    </r>
    <r>
      <rPr>
        <sz val="9"/>
        <color indexed="63"/>
        <rFont val="宋体"/>
        <family val="0"/>
      </rPr>
      <t>安装部位</t>
    </r>
    <r>
      <rPr>
        <sz val="9"/>
        <color indexed="63"/>
        <rFont val="Arial"/>
        <family val="2"/>
      </rPr>
      <t>:</t>
    </r>
    <r>
      <rPr>
        <sz val="9"/>
        <color indexed="63"/>
        <rFont val="宋体"/>
        <family val="0"/>
      </rPr>
      <t xml:space="preserve">焊接钢管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:DN40
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压力试验及吹、洗设计要求</t>
    </r>
  </si>
  <si>
    <r>
      <t>1.</t>
    </r>
    <r>
      <rPr>
        <sz val="9"/>
        <color indexed="63"/>
        <rFont val="宋体"/>
        <family val="0"/>
      </rPr>
      <t>安装部位</t>
    </r>
    <r>
      <rPr>
        <sz val="9"/>
        <color indexed="63"/>
        <rFont val="Arial"/>
        <family val="2"/>
      </rPr>
      <t>:</t>
    </r>
    <r>
      <rPr>
        <sz val="9"/>
        <color indexed="63"/>
        <rFont val="宋体"/>
        <family val="0"/>
      </rPr>
      <t xml:space="preserve">焊接钢管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:DN50
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压力试验及吹、洗设计要求</t>
    </r>
  </si>
  <si>
    <r>
      <t>1.</t>
    </r>
    <r>
      <rPr>
        <sz val="9"/>
        <color indexed="63"/>
        <rFont val="宋体"/>
        <family val="0"/>
      </rPr>
      <t>名称</t>
    </r>
    <r>
      <rPr>
        <sz val="9"/>
        <color indexed="63"/>
        <rFont val="Arial"/>
        <family val="2"/>
      </rPr>
      <t>:</t>
    </r>
    <r>
      <rPr>
        <sz val="9"/>
        <color indexed="63"/>
        <rFont val="宋体"/>
        <family val="0"/>
      </rPr>
      <t xml:space="preserve">采暖入口装置
</t>
    </r>
    <r>
      <rPr>
        <sz val="9"/>
        <color indexed="63"/>
        <rFont val="Arial"/>
        <family val="2"/>
      </rPr>
      <t>2.</t>
    </r>
    <r>
      <rPr>
        <sz val="9"/>
        <color indexed="63"/>
        <rFont val="宋体"/>
        <family val="0"/>
      </rPr>
      <t>规格</t>
    </r>
    <r>
      <rPr>
        <sz val="9"/>
        <color indexed="63"/>
        <rFont val="Arial"/>
        <family val="2"/>
      </rPr>
      <t>:DN32</t>
    </r>
  </si>
  <si>
    <r>
      <t>1.</t>
    </r>
    <r>
      <rPr>
        <sz val="9"/>
        <color indexed="63"/>
        <rFont val="宋体"/>
        <family val="0"/>
      </rPr>
      <t>类型</t>
    </r>
    <r>
      <rPr>
        <sz val="9"/>
        <color indexed="63"/>
        <rFont val="Arial"/>
        <family val="2"/>
      </rPr>
      <t>:</t>
    </r>
    <r>
      <rPr>
        <sz val="9"/>
        <color indexed="63"/>
        <rFont val="宋体"/>
        <family val="0"/>
      </rPr>
      <t xml:space="preserve">闸阀
</t>
    </r>
    <r>
      <rPr>
        <sz val="9"/>
        <color indexed="63"/>
        <rFont val="Arial"/>
        <family val="2"/>
      </rPr>
      <t>2.</t>
    </r>
    <r>
      <rPr>
        <sz val="9"/>
        <color indexed="63"/>
        <rFont val="宋体"/>
        <family val="0"/>
      </rPr>
      <t>规格、压力等级</t>
    </r>
    <r>
      <rPr>
        <sz val="9"/>
        <color indexed="63"/>
        <rFont val="Arial"/>
        <family val="2"/>
      </rPr>
      <t>:DN20
3.</t>
    </r>
    <r>
      <rPr>
        <sz val="9"/>
        <color indexed="63"/>
        <rFont val="宋体"/>
        <family val="0"/>
      </rPr>
      <t>连接形式</t>
    </r>
    <r>
      <rPr>
        <sz val="9"/>
        <color indexed="63"/>
        <rFont val="Arial"/>
        <family val="2"/>
      </rPr>
      <t>:</t>
    </r>
    <r>
      <rPr>
        <sz val="9"/>
        <color indexed="63"/>
        <rFont val="宋体"/>
        <family val="0"/>
      </rPr>
      <t>螺纹连接</t>
    </r>
  </si>
  <si>
    <r>
      <t>1.</t>
    </r>
    <r>
      <rPr>
        <sz val="9"/>
        <color indexed="63"/>
        <rFont val="宋体"/>
        <family val="0"/>
      </rPr>
      <t>类型</t>
    </r>
    <r>
      <rPr>
        <sz val="9"/>
        <color indexed="63"/>
        <rFont val="Arial"/>
        <family val="2"/>
      </rPr>
      <t>:</t>
    </r>
    <r>
      <rPr>
        <sz val="9"/>
        <color indexed="63"/>
        <rFont val="宋体"/>
        <family val="0"/>
      </rPr>
      <t>手动放风阀</t>
    </r>
  </si>
  <si>
    <r>
      <t>1.</t>
    </r>
    <r>
      <rPr>
        <sz val="9"/>
        <color indexed="63"/>
        <rFont val="宋体"/>
        <family val="0"/>
      </rPr>
      <t>类型</t>
    </r>
    <r>
      <rPr>
        <sz val="9"/>
        <color indexed="63"/>
        <rFont val="Arial"/>
        <family val="2"/>
      </rPr>
      <t>:</t>
    </r>
    <r>
      <rPr>
        <sz val="9"/>
        <color indexed="63"/>
        <rFont val="宋体"/>
        <family val="0"/>
      </rPr>
      <t xml:space="preserve">闸阀
</t>
    </r>
    <r>
      <rPr>
        <sz val="9"/>
        <color indexed="63"/>
        <rFont val="Arial"/>
        <family val="2"/>
      </rPr>
      <t>2.</t>
    </r>
    <r>
      <rPr>
        <sz val="9"/>
        <color indexed="63"/>
        <rFont val="宋体"/>
        <family val="0"/>
      </rPr>
      <t>规格、压力等级</t>
    </r>
    <r>
      <rPr>
        <sz val="9"/>
        <color indexed="63"/>
        <rFont val="Arial"/>
        <family val="2"/>
      </rPr>
      <t>:DN15
3.</t>
    </r>
    <r>
      <rPr>
        <sz val="9"/>
        <color indexed="63"/>
        <rFont val="宋体"/>
        <family val="0"/>
      </rPr>
      <t>连接形式</t>
    </r>
    <r>
      <rPr>
        <sz val="9"/>
        <color indexed="63"/>
        <rFont val="Arial"/>
        <family val="2"/>
      </rPr>
      <t>:</t>
    </r>
    <r>
      <rPr>
        <sz val="9"/>
        <color indexed="63"/>
        <rFont val="宋体"/>
        <family val="0"/>
      </rPr>
      <t>螺纹连接</t>
    </r>
  </si>
  <si>
    <r>
      <t>1.</t>
    </r>
    <r>
      <rPr>
        <sz val="9"/>
        <color indexed="63"/>
        <rFont val="宋体"/>
        <family val="0"/>
      </rPr>
      <t>类型</t>
    </r>
    <r>
      <rPr>
        <sz val="9"/>
        <color indexed="63"/>
        <rFont val="Arial"/>
        <family val="2"/>
      </rPr>
      <t>:</t>
    </r>
    <r>
      <rPr>
        <sz val="9"/>
        <color indexed="63"/>
        <rFont val="宋体"/>
        <family val="0"/>
      </rPr>
      <t xml:space="preserve">自动排气阀
</t>
    </r>
    <r>
      <rPr>
        <sz val="9"/>
        <color indexed="63"/>
        <rFont val="Arial"/>
        <family val="2"/>
      </rPr>
      <t>2.</t>
    </r>
    <r>
      <rPr>
        <sz val="9"/>
        <color indexed="63"/>
        <rFont val="宋体"/>
        <family val="0"/>
      </rPr>
      <t>规格、压力等级</t>
    </r>
    <r>
      <rPr>
        <sz val="9"/>
        <color indexed="63"/>
        <rFont val="Arial"/>
        <family val="2"/>
      </rPr>
      <t>:DN20
3.</t>
    </r>
    <r>
      <rPr>
        <sz val="9"/>
        <color indexed="63"/>
        <rFont val="宋体"/>
        <family val="0"/>
      </rPr>
      <t>连接形式</t>
    </r>
    <r>
      <rPr>
        <sz val="9"/>
        <color indexed="63"/>
        <rFont val="Arial"/>
        <family val="2"/>
      </rPr>
      <t>:</t>
    </r>
    <r>
      <rPr>
        <sz val="9"/>
        <color indexed="63"/>
        <rFont val="宋体"/>
        <family val="0"/>
      </rPr>
      <t>螺纹连接</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</si>
  <si>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型号、规格</t>
    </r>
    <r>
      <rPr>
        <sz val="9"/>
        <color indexed="63"/>
        <rFont val="Arial"/>
        <family val="2"/>
      </rPr>
      <t>:SCTHR2-6-8
3.</t>
    </r>
    <r>
      <rPr>
        <sz val="9"/>
        <color indexed="63"/>
        <rFont val="宋体"/>
        <family val="0"/>
      </rPr>
      <t>片数</t>
    </r>
    <r>
      <rPr>
        <sz val="9"/>
        <color indexed="63"/>
        <rFont val="Arial"/>
        <family val="2"/>
      </rPr>
      <t>:21</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</si>
  <si>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型号、规格</t>
    </r>
    <r>
      <rPr>
        <sz val="9"/>
        <color indexed="63"/>
        <rFont val="Arial"/>
        <family val="2"/>
      </rPr>
      <t>:SCTHR2-6-8
3.</t>
    </r>
    <r>
      <rPr>
        <sz val="9"/>
        <color indexed="63"/>
        <rFont val="宋体"/>
        <family val="0"/>
      </rPr>
      <t>片数</t>
    </r>
    <r>
      <rPr>
        <sz val="9"/>
        <color indexed="63"/>
        <rFont val="Arial"/>
        <family val="2"/>
      </rPr>
      <t>:18</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</si>
  <si>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型号、规格</t>
    </r>
    <r>
      <rPr>
        <sz val="9"/>
        <color indexed="63"/>
        <rFont val="Arial"/>
        <family val="2"/>
      </rPr>
      <t>:SCTHR2-6-8
3.</t>
    </r>
    <r>
      <rPr>
        <sz val="9"/>
        <color indexed="63"/>
        <rFont val="宋体"/>
        <family val="0"/>
      </rPr>
      <t>片数</t>
    </r>
    <r>
      <rPr>
        <sz val="9"/>
        <color indexed="63"/>
        <rFont val="Arial"/>
        <family val="2"/>
      </rPr>
      <t>:16</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</si>
  <si>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型号、规格</t>
    </r>
    <r>
      <rPr>
        <sz val="9"/>
        <color indexed="63"/>
        <rFont val="Arial"/>
        <family val="2"/>
      </rPr>
      <t>:SCTHR2-6-8
3.</t>
    </r>
    <r>
      <rPr>
        <sz val="9"/>
        <color indexed="63"/>
        <rFont val="宋体"/>
        <family val="0"/>
      </rPr>
      <t>片数</t>
    </r>
    <r>
      <rPr>
        <sz val="9"/>
        <color indexed="63"/>
        <rFont val="Arial"/>
        <family val="2"/>
      </rPr>
      <t>:15</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</si>
  <si>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型号、规格</t>
    </r>
    <r>
      <rPr>
        <sz val="9"/>
        <color indexed="63"/>
        <rFont val="Arial"/>
        <family val="2"/>
      </rPr>
      <t>:SCTHR2-6-8
3.</t>
    </r>
    <r>
      <rPr>
        <sz val="9"/>
        <color indexed="63"/>
        <rFont val="宋体"/>
        <family val="0"/>
      </rPr>
      <t>片数</t>
    </r>
    <r>
      <rPr>
        <sz val="9"/>
        <color indexed="63"/>
        <rFont val="Arial"/>
        <family val="2"/>
      </rPr>
      <t>:13</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</si>
  <si>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型号、规格</t>
    </r>
    <r>
      <rPr>
        <sz val="9"/>
        <color indexed="63"/>
        <rFont val="Arial"/>
        <family val="2"/>
      </rPr>
      <t>:SCTHR2-6-8
3.</t>
    </r>
    <r>
      <rPr>
        <sz val="9"/>
        <color indexed="63"/>
        <rFont val="宋体"/>
        <family val="0"/>
      </rPr>
      <t>片数</t>
    </r>
    <r>
      <rPr>
        <sz val="9"/>
        <color indexed="63"/>
        <rFont val="Arial"/>
        <family val="2"/>
      </rPr>
      <t>:12</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</si>
  <si>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型号、规格</t>
    </r>
    <r>
      <rPr>
        <sz val="9"/>
        <color indexed="63"/>
        <rFont val="Arial"/>
        <family val="2"/>
      </rPr>
      <t>:SCTHR2-6-8
3.</t>
    </r>
    <r>
      <rPr>
        <sz val="9"/>
        <color indexed="63"/>
        <rFont val="宋体"/>
        <family val="0"/>
      </rPr>
      <t>片数</t>
    </r>
    <r>
      <rPr>
        <sz val="9"/>
        <color indexed="63"/>
        <rFont val="Arial"/>
        <family val="2"/>
      </rPr>
      <t>:10</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</si>
  <si>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型号、规格</t>
    </r>
    <r>
      <rPr>
        <sz val="9"/>
        <color indexed="63"/>
        <rFont val="Arial"/>
        <family val="2"/>
      </rPr>
      <t>:SCTHR2-6-8
3.</t>
    </r>
    <r>
      <rPr>
        <sz val="9"/>
        <color indexed="63"/>
        <rFont val="宋体"/>
        <family val="0"/>
      </rPr>
      <t>片数</t>
    </r>
    <r>
      <rPr>
        <sz val="9"/>
        <color indexed="63"/>
        <rFont val="Arial"/>
        <family val="2"/>
      </rPr>
      <t>:8</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</si>
  <si>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型号、规格</t>
    </r>
    <r>
      <rPr>
        <sz val="9"/>
        <color indexed="63"/>
        <rFont val="Arial"/>
        <family val="2"/>
      </rPr>
      <t>:SCTHR2-6-8
3.</t>
    </r>
    <r>
      <rPr>
        <sz val="9"/>
        <color indexed="63"/>
        <rFont val="宋体"/>
        <family val="0"/>
      </rPr>
      <t>片数</t>
    </r>
    <r>
      <rPr>
        <sz val="9"/>
        <color indexed="63"/>
        <rFont val="Arial"/>
        <family val="2"/>
      </rPr>
      <t>:6</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</si>
  <si>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型号、规格</t>
    </r>
    <r>
      <rPr>
        <sz val="9"/>
        <color indexed="63"/>
        <rFont val="Arial"/>
        <family val="2"/>
      </rPr>
      <t>:SCTHR2-6-8
3.</t>
    </r>
    <r>
      <rPr>
        <sz val="9"/>
        <color indexed="63"/>
        <rFont val="宋体"/>
        <family val="0"/>
      </rPr>
      <t>片数</t>
    </r>
    <r>
      <rPr>
        <sz val="9"/>
        <color indexed="63"/>
        <rFont val="Arial"/>
        <family val="2"/>
      </rPr>
      <t>:5</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</si>
  <si>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油汀式电热取暖器
</t>
    </r>
    <r>
      <rPr>
        <sz val="9"/>
        <color indexed="63"/>
        <rFont val="Arial"/>
        <family val="2"/>
      </rPr>
      <t>2.</t>
    </r>
    <r>
      <rPr>
        <sz val="9"/>
        <color indexed="63"/>
        <rFont val="宋体"/>
        <family val="0"/>
      </rPr>
      <t>型号、规格</t>
    </r>
    <r>
      <rPr>
        <sz val="9"/>
        <color indexed="63"/>
        <rFont val="Arial"/>
        <family val="2"/>
      </rPr>
      <t>:N=2000/1200/800W 575*190*760</t>
    </r>
  </si>
  <si>
    <r>
      <t>1.</t>
    </r>
    <r>
      <rPr>
        <sz val="9"/>
        <color indexed="63"/>
        <rFont val="宋体"/>
        <family val="0"/>
      </rPr>
      <t>名称、类型</t>
    </r>
    <r>
      <rPr>
        <sz val="9"/>
        <color indexed="63"/>
        <rFont val="Arial"/>
        <family val="2"/>
      </rPr>
      <t>:</t>
    </r>
    <r>
      <rPr>
        <sz val="9"/>
        <color indexed="63"/>
        <rFont val="宋体"/>
        <family val="0"/>
      </rPr>
      <t xml:space="preserve">钢套管
</t>
    </r>
    <r>
      <rPr>
        <sz val="9"/>
        <color indexed="63"/>
        <rFont val="Arial"/>
        <family val="2"/>
      </rPr>
      <t>2.</t>
    </r>
    <r>
      <rPr>
        <sz val="9"/>
        <color indexed="63"/>
        <rFont val="宋体"/>
        <family val="0"/>
      </rPr>
      <t>材质</t>
    </r>
    <r>
      <rPr>
        <sz val="9"/>
        <color indexed="63"/>
        <rFont val="Arial"/>
        <family val="2"/>
      </rPr>
      <t>:20#
3.</t>
    </r>
    <r>
      <rPr>
        <sz val="9"/>
        <color indexed="63"/>
        <rFont val="宋体"/>
        <family val="0"/>
      </rPr>
      <t>规格</t>
    </r>
    <r>
      <rPr>
        <sz val="9"/>
        <color indexed="63"/>
        <rFont val="Arial"/>
        <family val="2"/>
      </rPr>
      <t>:DN80</t>
    </r>
  </si>
  <si>
    <r>
      <t>1.</t>
    </r>
    <r>
      <rPr>
        <sz val="9"/>
        <color indexed="63"/>
        <rFont val="宋体"/>
        <family val="0"/>
      </rPr>
      <t>名称、类型</t>
    </r>
    <r>
      <rPr>
        <sz val="9"/>
        <color indexed="63"/>
        <rFont val="Arial"/>
        <family val="2"/>
      </rPr>
      <t>:</t>
    </r>
    <r>
      <rPr>
        <sz val="9"/>
        <color indexed="63"/>
        <rFont val="宋体"/>
        <family val="0"/>
      </rPr>
      <t xml:space="preserve">钢套管
</t>
    </r>
    <r>
      <rPr>
        <sz val="9"/>
        <color indexed="63"/>
        <rFont val="Arial"/>
        <family val="2"/>
      </rPr>
      <t>2.</t>
    </r>
    <r>
      <rPr>
        <sz val="9"/>
        <color indexed="63"/>
        <rFont val="宋体"/>
        <family val="0"/>
      </rPr>
      <t>材质</t>
    </r>
    <r>
      <rPr>
        <sz val="9"/>
        <color indexed="63"/>
        <rFont val="Arial"/>
        <family val="2"/>
      </rPr>
      <t>:20#
3.</t>
    </r>
    <r>
      <rPr>
        <sz val="9"/>
        <color indexed="63"/>
        <rFont val="宋体"/>
        <family val="0"/>
      </rPr>
      <t>规格</t>
    </r>
    <r>
      <rPr>
        <sz val="9"/>
        <color indexed="63"/>
        <rFont val="Arial"/>
        <family val="2"/>
      </rPr>
      <t>:DN50</t>
    </r>
  </si>
  <si>
    <r>
      <t>1.</t>
    </r>
    <r>
      <rPr>
        <sz val="9"/>
        <color indexed="63"/>
        <rFont val="宋体"/>
        <family val="0"/>
      </rPr>
      <t>名称、类型</t>
    </r>
    <r>
      <rPr>
        <sz val="9"/>
        <color indexed="63"/>
        <rFont val="Arial"/>
        <family val="2"/>
      </rPr>
      <t>:</t>
    </r>
    <r>
      <rPr>
        <sz val="9"/>
        <color indexed="63"/>
        <rFont val="宋体"/>
        <family val="0"/>
      </rPr>
      <t xml:space="preserve">钢套管
</t>
    </r>
    <r>
      <rPr>
        <sz val="9"/>
        <color indexed="63"/>
        <rFont val="Arial"/>
        <family val="2"/>
      </rPr>
      <t>2.</t>
    </r>
    <r>
      <rPr>
        <sz val="9"/>
        <color indexed="63"/>
        <rFont val="宋体"/>
        <family val="0"/>
      </rPr>
      <t>材质</t>
    </r>
    <r>
      <rPr>
        <sz val="9"/>
        <color indexed="63"/>
        <rFont val="Arial"/>
        <family val="2"/>
      </rPr>
      <t>:20#
3.</t>
    </r>
    <r>
      <rPr>
        <sz val="9"/>
        <color indexed="63"/>
        <rFont val="宋体"/>
        <family val="0"/>
      </rPr>
      <t>规格</t>
    </r>
    <r>
      <rPr>
        <sz val="9"/>
        <color indexed="63"/>
        <rFont val="Arial"/>
        <family val="2"/>
      </rPr>
      <t>:DN40</t>
    </r>
  </si>
  <si>
    <r>
      <t>1.</t>
    </r>
    <r>
      <rPr>
        <sz val="9"/>
        <color indexed="63"/>
        <rFont val="宋体"/>
        <family val="0"/>
      </rPr>
      <t>名称、类型</t>
    </r>
    <r>
      <rPr>
        <sz val="9"/>
        <color indexed="63"/>
        <rFont val="Arial"/>
        <family val="2"/>
      </rPr>
      <t>:</t>
    </r>
    <r>
      <rPr>
        <sz val="9"/>
        <color indexed="63"/>
        <rFont val="宋体"/>
        <family val="0"/>
      </rPr>
      <t xml:space="preserve">钢套管
</t>
    </r>
    <r>
      <rPr>
        <sz val="9"/>
        <color indexed="63"/>
        <rFont val="Arial"/>
        <family val="2"/>
      </rPr>
      <t>2.</t>
    </r>
    <r>
      <rPr>
        <sz val="9"/>
        <color indexed="63"/>
        <rFont val="宋体"/>
        <family val="0"/>
      </rPr>
      <t>材质</t>
    </r>
    <r>
      <rPr>
        <sz val="9"/>
        <color indexed="63"/>
        <rFont val="Arial"/>
        <family val="2"/>
      </rPr>
      <t>:20#
3.</t>
    </r>
    <r>
      <rPr>
        <sz val="9"/>
        <color indexed="63"/>
        <rFont val="宋体"/>
        <family val="0"/>
      </rPr>
      <t>规格</t>
    </r>
    <r>
      <rPr>
        <sz val="9"/>
        <color indexed="63"/>
        <rFont val="Arial"/>
        <family val="2"/>
      </rPr>
      <t>:DN32</t>
    </r>
  </si>
  <si>
    <r>
      <t>1.</t>
    </r>
    <r>
      <rPr>
        <sz val="9"/>
        <color indexed="63"/>
        <rFont val="宋体"/>
        <family val="0"/>
      </rPr>
      <t>绝热材料品种</t>
    </r>
    <r>
      <rPr>
        <sz val="9"/>
        <color indexed="63"/>
        <rFont val="Arial"/>
        <family val="2"/>
      </rPr>
      <t>:</t>
    </r>
    <r>
      <rPr>
        <sz val="9"/>
        <color indexed="63"/>
        <rFont val="宋体"/>
        <family val="0"/>
      </rPr>
      <t xml:space="preserve">柔性泡沫橡塑
</t>
    </r>
    <r>
      <rPr>
        <sz val="9"/>
        <color indexed="63"/>
        <rFont val="Arial"/>
        <family val="2"/>
      </rPr>
      <t>2.</t>
    </r>
    <r>
      <rPr>
        <sz val="9"/>
        <color indexed="63"/>
        <rFont val="宋体"/>
        <family val="0"/>
      </rPr>
      <t>绝热厚度</t>
    </r>
    <r>
      <rPr>
        <sz val="9"/>
        <color indexed="63"/>
        <rFont val="Arial"/>
        <family val="2"/>
      </rPr>
      <t>:50mm</t>
    </r>
  </si>
  <si>
    <r>
      <t>1.</t>
    </r>
    <r>
      <rPr>
        <sz val="9"/>
        <color indexed="63"/>
        <rFont val="宋体"/>
        <family val="0"/>
      </rPr>
      <t>材料</t>
    </r>
    <r>
      <rPr>
        <sz val="9"/>
        <color indexed="63"/>
        <rFont val="Arial"/>
        <family val="2"/>
      </rPr>
      <t>:</t>
    </r>
    <r>
      <rPr>
        <sz val="9"/>
        <color indexed="63"/>
        <rFont val="宋体"/>
        <family val="0"/>
      </rPr>
      <t>铝箔</t>
    </r>
  </si>
  <si>
    <r>
      <t>1.</t>
    </r>
    <r>
      <rPr>
        <sz val="9"/>
        <color indexed="63"/>
        <rFont val="宋体"/>
        <family val="0"/>
      </rPr>
      <t>名称</t>
    </r>
    <r>
      <rPr>
        <sz val="9"/>
        <color indexed="63"/>
        <rFont val="Arial"/>
        <family val="2"/>
      </rPr>
      <t>:</t>
    </r>
    <r>
      <rPr>
        <sz val="9"/>
        <color indexed="63"/>
        <rFont val="宋体"/>
        <family val="0"/>
      </rPr>
      <t xml:space="preserve">轴流风机自带止回阀
</t>
    </r>
    <r>
      <rPr>
        <sz val="9"/>
        <color indexed="63"/>
        <rFont val="Arial"/>
        <family val="2"/>
      </rPr>
      <t>2.</t>
    </r>
    <r>
      <rPr>
        <sz val="9"/>
        <color indexed="63"/>
        <rFont val="宋体"/>
        <family val="0"/>
      </rPr>
      <t>规格</t>
    </r>
    <r>
      <rPr>
        <sz val="9"/>
        <color indexed="63"/>
        <rFont val="Arial"/>
        <family val="2"/>
      </rPr>
      <t>:XBDZ-NO2.5 L=800m³/h P=42Pa N=0.04KW D=60dB R=1450r/min</t>
    </r>
  </si>
  <si>
    <r>
      <t>1.</t>
    </r>
    <r>
      <rPr>
        <sz val="9"/>
        <color indexed="63"/>
        <rFont val="宋体"/>
        <family val="0"/>
      </rPr>
      <t>名称</t>
    </r>
    <r>
      <rPr>
        <sz val="9"/>
        <color indexed="63"/>
        <rFont val="Arial"/>
        <family val="2"/>
      </rPr>
      <t>:</t>
    </r>
    <r>
      <rPr>
        <sz val="9"/>
        <color indexed="63"/>
        <rFont val="宋体"/>
        <family val="0"/>
      </rPr>
      <t xml:space="preserve">轴流风机自带止回阀
</t>
    </r>
    <r>
      <rPr>
        <sz val="9"/>
        <color indexed="63"/>
        <rFont val="Arial"/>
        <family val="2"/>
      </rPr>
      <t>2.</t>
    </r>
    <r>
      <rPr>
        <sz val="9"/>
        <color indexed="63"/>
        <rFont val="宋体"/>
        <family val="0"/>
      </rPr>
      <t>规格</t>
    </r>
    <r>
      <rPr>
        <sz val="9"/>
        <color indexed="63"/>
        <rFont val="Arial"/>
        <family val="2"/>
      </rPr>
      <t>:XBDZ-NO2.5 L=1000m³/h P=54Pa N=0.04KW D=58dB R=1450r/min</t>
    </r>
  </si>
  <si>
    <r>
      <t>1.</t>
    </r>
    <r>
      <rPr>
        <sz val="9"/>
        <color indexed="63"/>
        <rFont val="宋体"/>
        <family val="0"/>
      </rPr>
      <t>名称</t>
    </r>
    <r>
      <rPr>
        <sz val="9"/>
        <color indexed="63"/>
        <rFont val="Arial"/>
        <family val="2"/>
      </rPr>
      <t>:</t>
    </r>
    <r>
      <rPr>
        <sz val="9"/>
        <color indexed="63"/>
        <rFont val="宋体"/>
        <family val="0"/>
      </rPr>
      <t xml:space="preserve">轴流风机自带止回阀
</t>
    </r>
    <r>
      <rPr>
        <sz val="9"/>
        <color indexed="63"/>
        <rFont val="Arial"/>
        <family val="2"/>
      </rPr>
      <t>2.</t>
    </r>
    <r>
      <rPr>
        <sz val="9"/>
        <color indexed="63"/>
        <rFont val="宋体"/>
        <family val="0"/>
      </rPr>
      <t>规格</t>
    </r>
    <r>
      <rPr>
        <sz val="9"/>
        <color indexed="63"/>
        <rFont val="Arial"/>
        <family val="2"/>
      </rPr>
      <t>:XBDZ-NO2.5 L=1000m³/h P=45Pa N=0.04KW D=58dB R=1450r/min</t>
    </r>
  </si>
  <si>
    <r>
      <t>1.</t>
    </r>
    <r>
      <rPr>
        <sz val="9"/>
        <color indexed="63"/>
        <rFont val="宋体"/>
        <family val="0"/>
      </rPr>
      <t>名称</t>
    </r>
    <r>
      <rPr>
        <sz val="9"/>
        <color indexed="63"/>
        <rFont val="Arial"/>
        <family val="2"/>
      </rPr>
      <t>:</t>
    </r>
    <r>
      <rPr>
        <sz val="9"/>
        <color indexed="63"/>
        <rFont val="宋体"/>
        <family val="0"/>
      </rPr>
      <t xml:space="preserve">轴流风机自带止回阀
</t>
    </r>
    <r>
      <rPr>
        <sz val="9"/>
        <color indexed="63"/>
        <rFont val="Arial"/>
        <family val="2"/>
      </rPr>
      <t>2.</t>
    </r>
    <r>
      <rPr>
        <sz val="9"/>
        <color indexed="63"/>
        <rFont val="宋体"/>
        <family val="0"/>
      </rPr>
      <t>规格</t>
    </r>
    <r>
      <rPr>
        <sz val="9"/>
        <color indexed="63"/>
        <rFont val="Arial"/>
        <family val="2"/>
      </rPr>
      <t>:XBDZ-NO2.5 L=3370m³/h P=76Pa N=0.12KW D=63dB R=1450r/min</t>
    </r>
  </si>
  <si>
    <r>
      <t>1.</t>
    </r>
    <r>
      <rPr>
        <sz val="9"/>
        <color indexed="63"/>
        <rFont val="宋体"/>
        <family val="0"/>
      </rPr>
      <t>名称</t>
    </r>
    <r>
      <rPr>
        <sz val="9"/>
        <color indexed="63"/>
        <rFont val="Arial"/>
        <family val="2"/>
      </rPr>
      <t>:</t>
    </r>
    <r>
      <rPr>
        <sz val="9"/>
        <color indexed="63"/>
        <rFont val="宋体"/>
        <family val="0"/>
      </rPr>
      <t xml:space="preserve">吸顶式通风器
</t>
    </r>
    <r>
      <rPr>
        <sz val="9"/>
        <color indexed="63"/>
        <rFont val="Arial"/>
        <family val="2"/>
      </rPr>
      <t>2.</t>
    </r>
    <r>
      <rPr>
        <sz val="9"/>
        <color indexed="63"/>
        <rFont val="宋体"/>
        <family val="0"/>
      </rPr>
      <t>规格</t>
    </r>
    <r>
      <rPr>
        <sz val="9"/>
        <color indexed="63"/>
        <rFont val="Arial"/>
        <family val="2"/>
      </rPr>
      <t>:BLD10-12 L=160m3/h  N=18W</t>
    </r>
  </si>
  <si>
    <r>
      <t>1.</t>
    </r>
    <r>
      <rPr>
        <sz val="9"/>
        <color indexed="63"/>
        <rFont val="宋体"/>
        <family val="0"/>
      </rPr>
      <t>名称</t>
    </r>
    <r>
      <rPr>
        <sz val="9"/>
        <color indexed="63"/>
        <rFont val="Arial"/>
        <family val="2"/>
      </rPr>
      <t>:</t>
    </r>
    <r>
      <rPr>
        <sz val="9"/>
        <color indexed="63"/>
        <rFont val="宋体"/>
        <family val="0"/>
      </rPr>
      <t xml:space="preserve">吸顶式通风器
</t>
    </r>
    <r>
      <rPr>
        <sz val="9"/>
        <color indexed="63"/>
        <rFont val="Arial"/>
        <family val="2"/>
      </rPr>
      <t>2.</t>
    </r>
    <r>
      <rPr>
        <sz val="9"/>
        <color indexed="63"/>
        <rFont val="宋体"/>
        <family val="0"/>
      </rPr>
      <t>规格</t>
    </r>
    <r>
      <rPr>
        <sz val="9"/>
        <color indexed="63"/>
        <rFont val="Arial"/>
        <family val="2"/>
      </rPr>
      <t>:BLD15-34 L=300m3/h  N=50W</t>
    </r>
  </si>
  <si>
    <r>
      <t>1.</t>
    </r>
    <r>
      <rPr>
        <sz val="9"/>
        <color indexed="63"/>
        <rFont val="宋体"/>
        <family val="0"/>
      </rPr>
      <t>名称</t>
    </r>
    <r>
      <rPr>
        <sz val="9"/>
        <color indexed="63"/>
        <rFont val="Arial"/>
        <family val="2"/>
      </rPr>
      <t>:</t>
    </r>
    <r>
      <rPr>
        <sz val="9"/>
        <color indexed="63"/>
        <rFont val="宋体"/>
        <family val="0"/>
      </rPr>
      <t xml:space="preserve">防雨百叶
</t>
    </r>
    <r>
      <rPr>
        <sz val="9"/>
        <color indexed="63"/>
        <rFont val="Arial"/>
        <family val="2"/>
      </rPr>
      <t>2.</t>
    </r>
    <r>
      <rPr>
        <sz val="9"/>
        <color indexed="63"/>
        <rFont val="宋体"/>
        <family val="0"/>
      </rPr>
      <t>规格</t>
    </r>
    <r>
      <rPr>
        <sz val="9"/>
        <color indexed="63"/>
        <rFont val="Arial"/>
        <family val="2"/>
      </rPr>
      <t>:500*500</t>
    </r>
  </si>
  <si>
    <r>
      <t>1.</t>
    </r>
    <r>
      <rPr>
        <sz val="9"/>
        <color indexed="63"/>
        <rFont val="宋体"/>
        <family val="0"/>
      </rPr>
      <t>名称</t>
    </r>
    <r>
      <rPr>
        <sz val="9"/>
        <color indexed="63"/>
        <rFont val="Arial"/>
        <family val="2"/>
      </rPr>
      <t>:</t>
    </r>
    <r>
      <rPr>
        <sz val="9"/>
        <color indexed="63"/>
        <rFont val="宋体"/>
        <family val="0"/>
      </rPr>
      <t xml:space="preserve">可调式百叶
</t>
    </r>
    <r>
      <rPr>
        <sz val="9"/>
        <color indexed="63"/>
        <rFont val="Arial"/>
        <family val="2"/>
      </rPr>
      <t>2.</t>
    </r>
    <r>
      <rPr>
        <sz val="9"/>
        <color indexed="63"/>
        <rFont val="宋体"/>
        <family val="0"/>
      </rPr>
      <t>规格</t>
    </r>
    <r>
      <rPr>
        <sz val="9"/>
        <color indexed="63"/>
        <rFont val="Arial"/>
        <family val="2"/>
      </rPr>
      <t>:500*500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</si>
  <si>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给水
</t>
    </r>
    <r>
      <rPr>
        <sz val="9"/>
        <color indexed="63"/>
        <rFont val="Arial"/>
        <family val="2"/>
      </rPr>
      <t>3.</t>
    </r>
    <r>
      <rPr>
        <sz val="9"/>
        <color indexed="63"/>
        <rFont val="宋体"/>
        <family val="0"/>
      </rPr>
      <t>材质、规格</t>
    </r>
    <r>
      <rPr>
        <sz val="9"/>
        <color indexed="63"/>
        <rFont val="Arial"/>
        <family val="2"/>
      </rPr>
      <t>:</t>
    </r>
    <r>
      <rPr>
        <sz val="9"/>
        <color indexed="63"/>
        <rFont val="宋体"/>
        <family val="0"/>
      </rPr>
      <t>钢骨架塑料复合管</t>
    </r>
    <r>
      <rPr>
        <sz val="9"/>
        <color indexed="63"/>
        <rFont val="Arial"/>
        <family val="2"/>
      </rPr>
      <t xml:space="preserve"> DN80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</si>
  <si>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给水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内衬塑镀锌钢管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丝接
</t>
    </r>
    <r>
      <rPr>
        <sz val="9"/>
        <color indexed="63"/>
        <rFont val="Arial"/>
        <family val="2"/>
      </rPr>
      <t>5.</t>
    </r>
    <r>
      <rPr>
        <sz val="9"/>
        <color indexed="63"/>
        <rFont val="宋体"/>
        <family val="0"/>
      </rPr>
      <t xml:space="preserve">压力试验及吹、洗按设计要求
</t>
    </r>
    <r>
      <rPr>
        <sz val="9"/>
        <color indexed="63"/>
        <rFont val="Arial"/>
        <family val="2"/>
      </rPr>
      <t>6.</t>
    </r>
    <r>
      <rPr>
        <sz val="9"/>
        <color indexed="63"/>
        <rFont val="宋体"/>
        <family val="0"/>
      </rPr>
      <t>规格</t>
    </r>
    <r>
      <rPr>
        <sz val="9"/>
        <color indexed="63"/>
        <rFont val="Arial"/>
        <family val="2"/>
      </rPr>
      <t>:DN80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</si>
  <si>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给水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内衬塑镀锌钢管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丝接
</t>
    </r>
    <r>
      <rPr>
        <sz val="9"/>
        <color indexed="63"/>
        <rFont val="Arial"/>
        <family val="2"/>
      </rPr>
      <t>5.</t>
    </r>
    <r>
      <rPr>
        <sz val="9"/>
        <color indexed="63"/>
        <rFont val="宋体"/>
        <family val="0"/>
      </rPr>
      <t xml:space="preserve">压力试验及吹、洗按设计要求
</t>
    </r>
    <r>
      <rPr>
        <sz val="9"/>
        <color indexed="63"/>
        <rFont val="Arial"/>
        <family val="2"/>
      </rPr>
      <t>6.</t>
    </r>
    <r>
      <rPr>
        <sz val="9"/>
        <color indexed="63"/>
        <rFont val="宋体"/>
        <family val="0"/>
      </rPr>
      <t>规格</t>
    </r>
    <r>
      <rPr>
        <sz val="9"/>
        <color indexed="63"/>
        <rFont val="Arial"/>
        <family val="2"/>
      </rPr>
      <t>:DN65</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</si>
  <si>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给水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内衬塑镀锌钢管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丝接
</t>
    </r>
    <r>
      <rPr>
        <sz val="9"/>
        <color indexed="63"/>
        <rFont val="Arial"/>
        <family val="2"/>
      </rPr>
      <t>5.</t>
    </r>
    <r>
      <rPr>
        <sz val="9"/>
        <color indexed="63"/>
        <rFont val="宋体"/>
        <family val="0"/>
      </rPr>
      <t xml:space="preserve">压力试验及吹、洗按设计要求
</t>
    </r>
    <r>
      <rPr>
        <sz val="9"/>
        <color indexed="63"/>
        <rFont val="Arial"/>
        <family val="2"/>
      </rPr>
      <t>6.</t>
    </r>
    <r>
      <rPr>
        <sz val="9"/>
        <color indexed="63"/>
        <rFont val="宋体"/>
        <family val="0"/>
      </rPr>
      <t>规格</t>
    </r>
    <r>
      <rPr>
        <sz val="9"/>
        <color indexed="63"/>
        <rFont val="Arial"/>
        <family val="2"/>
      </rPr>
      <t>:DN50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</si>
  <si>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给水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内衬塑镀锌钢管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丝接
</t>
    </r>
    <r>
      <rPr>
        <sz val="9"/>
        <color indexed="63"/>
        <rFont val="Arial"/>
        <family val="2"/>
      </rPr>
      <t>5.</t>
    </r>
    <r>
      <rPr>
        <sz val="9"/>
        <color indexed="63"/>
        <rFont val="宋体"/>
        <family val="0"/>
      </rPr>
      <t xml:space="preserve">压力试验及吹、洗按设计要求
</t>
    </r>
    <r>
      <rPr>
        <sz val="9"/>
        <color indexed="63"/>
        <rFont val="Arial"/>
        <family val="2"/>
      </rPr>
      <t>6.</t>
    </r>
    <r>
      <rPr>
        <sz val="9"/>
        <color indexed="63"/>
        <rFont val="宋体"/>
        <family val="0"/>
      </rPr>
      <t>规格</t>
    </r>
    <r>
      <rPr>
        <sz val="9"/>
        <color indexed="63"/>
        <rFont val="Arial"/>
        <family val="2"/>
      </rPr>
      <t>:DN40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</si>
  <si>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给水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内衬塑镀锌钢管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丝接
</t>
    </r>
    <r>
      <rPr>
        <sz val="9"/>
        <color indexed="63"/>
        <rFont val="Arial"/>
        <family val="2"/>
      </rPr>
      <t>5.</t>
    </r>
    <r>
      <rPr>
        <sz val="9"/>
        <color indexed="63"/>
        <rFont val="宋体"/>
        <family val="0"/>
      </rPr>
      <t xml:space="preserve">压力试验及吹、洗按设计要求
</t>
    </r>
    <r>
      <rPr>
        <sz val="9"/>
        <color indexed="63"/>
        <rFont val="Arial"/>
        <family val="2"/>
      </rPr>
      <t>6.</t>
    </r>
    <r>
      <rPr>
        <sz val="9"/>
        <color indexed="63"/>
        <rFont val="宋体"/>
        <family val="0"/>
      </rPr>
      <t>规格</t>
    </r>
    <r>
      <rPr>
        <sz val="9"/>
        <color indexed="63"/>
        <rFont val="Arial"/>
        <family val="2"/>
      </rPr>
      <t>:DN32</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</si>
  <si>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给水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内衬塑镀锌钢管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丝接
</t>
    </r>
    <r>
      <rPr>
        <sz val="9"/>
        <color indexed="63"/>
        <rFont val="Arial"/>
        <family val="2"/>
      </rPr>
      <t>5.</t>
    </r>
    <r>
      <rPr>
        <sz val="9"/>
        <color indexed="63"/>
        <rFont val="宋体"/>
        <family val="0"/>
      </rPr>
      <t xml:space="preserve">压力试验及吹、洗按设计要求
</t>
    </r>
    <r>
      <rPr>
        <sz val="9"/>
        <color indexed="63"/>
        <rFont val="Arial"/>
        <family val="2"/>
      </rPr>
      <t>6.</t>
    </r>
    <r>
      <rPr>
        <sz val="9"/>
        <color indexed="63"/>
        <rFont val="宋体"/>
        <family val="0"/>
      </rPr>
      <t>规格</t>
    </r>
    <r>
      <rPr>
        <sz val="9"/>
        <color indexed="63"/>
        <rFont val="Arial"/>
        <family val="2"/>
      </rPr>
      <t>:DN25</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</si>
  <si>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冷水
</t>
    </r>
    <r>
      <rPr>
        <sz val="9"/>
        <color indexed="63"/>
        <rFont val="Arial"/>
        <family val="2"/>
      </rPr>
      <t>3.</t>
    </r>
    <r>
      <rPr>
        <sz val="9"/>
        <color indexed="63"/>
        <rFont val="宋体"/>
        <family val="0"/>
      </rPr>
      <t>材质</t>
    </r>
    <r>
      <rPr>
        <sz val="9"/>
        <color indexed="63"/>
        <rFont val="Arial"/>
        <family val="2"/>
      </rPr>
      <t>:PP-R</t>
    </r>
    <r>
      <rPr>
        <sz val="9"/>
        <color indexed="63"/>
        <rFont val="宋体"/>
        <family val="0"/>
      </rPr>
      <t xml:space="preserve">给水管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热熔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:DN50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</si>
  <si>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冷水
</t>
    </r>
    <r>
      <rPr>
        <sz val="9"/>
        <color indexed="63"/>
        <rFont val="Arial"/>
        <family val="2"/>
      </rPr>
      <t>3.</t>
    </r>
    <r>
      <rPr>
        <sz val="9"/>
        <color indexed="63"/>
        <rFont val="宋体"/>
        <family val="0"/>
      </rPr>
      <t>材质</t>
    </r>
    <r>
      <rPr>
        <sz val="9"/>
        <color indexed="63"/>
        <rFont val="Arial"/>
        <family val="2"/>
      </rPr>
      <t>:PP-R</t>
    </r>
    <r>
      <rPr>
        <sz val="9"/>
        <color indexed="63"/>
        <rFont val="宋体"/>
        <family val="0"/>
      </rPr>
      <t xml:space="preserve">给水管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热熔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:DN40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</si>
  <si>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冷水
</t>
    </r>
    <r>
      <rPr>
        <sz val="9"/>
        <color indexed="63"/>
        <rFont val="Arial"/>
        <family val="2"/>
      </rPr>
      <t>3.</t>
    </r>
    <r>
      <rPr>
        <sz val="9"/>
        <color indexed="63"/>
        <rFont val="宋体"/>
        <family val="0"/>
      </rPr>
      <t>材质</t>
    </r>
    <r>
      <rPr>
        <sz val="9"/>
        <color indexed="63"/>
        <rFont val="Arial"/>
        <family val="2"/>
      </rPr>
      <t>:PP-R</t>
    </r>
    <r>
      <rPr>
        <sz val="9"/>
        <color indexed="63"/>
        <rFont val="宋体"/>
        <family val="0"/>
      </rPr>
      <t xml:space="preserve">给水管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热熔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:DN32</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</si>
  <si>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冷水
</t>
    </r>
    <r>
      <rPr>
        <sz val="9"/>
        <color indexed="63"/>
        <rFont val="Arial"/>
        <family val="2"/>
      </rPr>
      <t>3.</t>
    </r>
    <r>
      <rPr>
        <sz val="9"/>
        <color indexed="63"/>
        <rFont val="宋体"/>
        <family val="0"/>
      </rPr>
      <t>材质</t>
    </r>
    <r>
      <rPr>
        <sz val="9"/>
        <color indexed="63"/>
        <rFont val="Arial"/>
        <family val="2"/>
      </rPr>
      <t>:PP-R</t>
    </r>
    <r>
      <rPr>
        <sz val="9"/>
        <color indexed="63"/>
        <rFont val="宋体"/>
        <family val="0"/>
      </rPr>
      <t xml:space="preserve">给水管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热熔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:DN25</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</si>
  <si>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冷水
</t>
    </r>
    <r>
      <rPr>
        <sz val="9"/>
        <color indexed="63"/>
        <rFont val="Arial"/>
        <family val="2"/>
      </rPr>
      <t>3.</t>
    </r>
    <r>
      <rPr>
        <sz val="9"/>
        <color indexed="63"/>
        <rFont val="宋体"/>
        <family val="0"/>
      </rPr>
      <t>材质</t>
    </r>
    <r>
      <rPr>
        <sz val="9"/>
        <color indexed="63"/>
        <rFont val="Arial"/>
        <family val="2"/>
      </rPr>
      <t>:PP-R</t>
    </r>
    <r>
      <rPr>
        <sz val="9"/>
        <color indexed="63"/>
        <rFont val="宋体"/>
        <family val="0"/>
      </rPr>
      <t xml:space="preserve">给水管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热熔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:DN20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</si>
  <si>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冷水
</t>
    </r>
    <r>
      <rPr>
        <sz val="9"/>
        <color indexed="63"/>
        <rFont val="Arial"/>
        <family val="2"/>
      </rPr>
      <t>3.</t>
    </r>
    <r>
      <rPr>
        <sz val="9"/>
        <color indexed="63"/>
        <rFont val="宋体"/>
        <family val="0"/>
      </rPr>
      <t>材质</t>
    </r>
    <r>
      <rPr>
        <sz val="9"/>
        <color indexed="63"/>
        <rFont val="Arial"/>
        <family val="2"/>
      </rPr>
      <t>:PP-R</t>
    </r>
    <r>
      <rPr>
        <sz val="9"/>
        <color indexed="63"/>
        <rFont val="宋体"/>
        <family val="0"/>
      </rPr>
      <t xml:space="preserve">给水管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热熔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:DN15</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</si>
  <si>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丝接
</t>
    </r>
    <r>
      <rPr>
        <sz val="9"/>
        <color indexed="63"/>
        <rFont val="Arial"/>
        <family val="2"/>
      </rPr>
      <t>5.</t>
    </r>
    <r>
      <rPr>
        <sz val="9"/>
        <color indexed="63"/>
        <rFont val="宋体"/>
        <family val="0"/>
      </rPr>
      <t xml:space="preserve">压力试验及吹、洗按设计要求
</t>
    </r>
    <r>
      <rPr>
        <sz val="9"/>
        <color indexed="63"/>
        <rFont val="Arial"/>
        <family val="2"/>
      </rPr>
      <t>6.</t>
    </r>
    <r>
      <rPr>
        <sz val="9"/>
        <color indexed="63"/>
        <rFont val="宋体"/>
        <family val="0"/>
      </rPr>
      <t>规格</t>
    </r>
    <r>
      <rPr>
        <sz val="9"/>
        <color indexed="63"/>
        <rFont val="Arial"/>
        <family val="2"/>
      </rPr>
      <t>:DN32</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</si>
  <si>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丝接
</t>
    </r>
    <r>
      <rPr>
        <sz val="9"/>
        <color indexed="63"/>
        <rFont val="Arial"/>
        <family val="2"/>
      </rPr>
      <t>5.</t>
    </r>
    <r>
      <rPr>
        <sz val="9"/>
        <color indexed="63"/>
        <rFont val="宋体"/>
        <family val="0"/>
      </rPr>
      <t xml:space="preserve">压力试验及吹、洗按设计要求
</t>
    </r>
    <r>
      <rPr>
        <sz val="9"/>
        <color indexed="63"/>
        <rFont val="Arial"/>
        <family val="2"/>
      </rPr>
      <t>6.</t>
    </r>
    <r>
      <rPr>
        <sz val="9"/>
        <color indexed="63"/>
        <rFont val="宋体"/>
        <family val="0"/>
      </rPr>
      <t>规格</t>
    </r>
    <r>
      <rPr>
        <sz val="9"/>
        <color indexed="63"/>
        <rFont val="Arial"/>
        <family val="2"/>
      </rPr>
      <t>:DN25</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</si>
  <si>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丝接
</t>
    </r>
    <r>
      <rPr>
        <sz val="9"/>
        <color indexed="63"/>
        <rFont val="Arial"/>
        <family val="2"/>
      </rPr>
      <t>5.</t>
    </r>
    <r>
      <rPr>
        <sz val="9"/>
        <color indexed="63"/>
        <rFont val="宋体"/>
        <family val="0"/>
      </rPr>
      <t xml:space="preserve">压力试验及吹、洗按设计要求
</t>
    </r>
    <r>
      <rPr>
        <sz val="9"/>
        <color indexed="63"/>
        <rFont val="Arial"/>
        <family val="2"/>
      </rPr>
      <t>6.</t>
    </r>
    <r>
      <rPr>
        <sz val="9"/>
        <color indexed="63"/>
        <rFont val="宋体"/>
        <family val="0"/>
      </rPr>
      <t>规格</t>
    </r>
    <r>
      <rPr>
        <sz val="9"/>
        <color indexed="63"/>
        <rFont val="Arial"/>
        <family val="2"/>
      </rPr>
      <t>:DN20</t>
    </r>
  </si>
  <si>
    <r>
      <t>1.</t>
    </r>
    <r>
      <rPr>
        <sz val="9"/>
        <color indexed="63"/>
        <rFont val="宋体"/>
        <family val="0"/>
      </rPr>
      <t>安装部位</t>
    </r>
    <r>
      <rPr>
        <sz val="9"/>
        <color indexed="63"/>
        <rFont val="Arial"/>
        <family val="2"/>
      </rPr>
      <t>(</t>
    </r>
    <r>
      <rPr>
        <sz val="9"/>
        <color indexed="63"/>
        <rFont val="宋体"/>
        <family val="0"/>
      </rPr>
      <t>室内外）</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型号、规格</t>
    </r>
    <r>
      <rPr>
        <sz val="9"/>
        <color indexed="63"/>
        <rFont val="Arial"/>
        <family val="2"/>
      </rPr>
      <t>:DN80</t>
    </r>
  </si>
  <si>
    <r>
      <t>1.</t>
    </r>
    <r>
      <rPr>
        <sz val="9"/>
        <color indexed="63"/>
        <rFont val="宋体"/>
        <family val="0"/>
      </rPr>
      <t>类型</t>
    </r>
    <r>
      <rPr>
        <sz val="9"/>
        <color indexed="63"/>
        <rFont val="Arial"/>
        <family val="2"/>
      </rPr>
      <t>:</t>
    </r>
    <r>
      <rPr>
        <sz val="9"/>
        <color indexed="63"/>
        <rFont val="宋体"/>
        <family val="0"/>
      </rPr>
      <t xml:space="preserve">闸阀
</t>
    </r>
    <r>
      <rPr>
        <sz val="9"/>
        <color indexed="63"/>
        <rFont val="Arial"/>
        <family val="2"/>
      </rPr>
      <t>2.</t>
    </r>
    <r>
      <rPr>
        <sz val="9"/>
        <color indexed="63"/>
        <rFont val="宋体"/>
        <family val="0"/>
      </rPr>
      <t>规格、压力等级</t>
    </r>
    <r>
      <rPr>
        <sz val="9"/>
        <color indexed="63"/>
        <rFont val="Arial"/>
        <family val="2"/>
      </rPr>
      <t>:DN80</t>
    </r>
  </si>
  <si>
    <r>
      <t>1.</t>
    </r>
    <r>
      <rPr>
        <sz val="9"/>
        <color indexed="63"/>
        <rFont val="宋体"/>
        <family val="0"/>
      </rPr>
      <t>类型</t>
    </r>
    <r>
      <rPr>
        <sz val="9"/>
        <color indexed="63"/>
        <rFont val="Arial"/>
        <family val="2"/>
      </rPr>
      <t>:</t>
    </r>
    <r>
      <rPr>
        <sz val="9"/>
        <color indexed="63"/>
        <rFont val="宋体"/>
        <family val="0"/>
      </rPr>
      <t xml:space="preserve">防回流污染止回阀
</t>
    </r>
    <r>
      <rPr>
        <sz val="9"/>
        <color indexed="63"/>
        <rFont val="Arial"/>
        <family val="2"/>
      </rPr>
      <t>2.</t>
    </r>
    <r>
      <rPr>
        <sz val="9"/>
        <color indexed="63"/>
        <rFont val="宋体"/>
        <family val="0"/>
      </rPr>
      <t>规格、压力等级</t>
    </r>
    <r>
      <rPr>
        <sz val="9"/>
        <color indexed="63"/>
        <rFont val="Arial"/>
        <family val="2"/>
      </rPr>
      <t>:DN80</t>
    </r>
  </si>
  <si>
    <r>
      <t>1.</t>
    </r>
    <r>
      <rPr>
        <sz val="9"/>
        <color indexed="63"/>
        <rFont val="宋体"/>
        <family val="0"/>
      </rPr>
      <t>类型</t>
    </r>
    <r>
      <rPr>
        <sz val="9"/>
        <color indexed="63"/>
        <rFont val="Arial"/>
        <family val="2"/>
      </rPr>
      <t>:</t>
    </r>
    <r>
      <rPr>
        <sz val="9"/>
        <color indexed="63"/>
        <rFont val="宋体"/>
        <family val="0"/>
      </rPr>
      <t xml:space="preserve">闸阀
</t>
    </r>
    <r>
      <rPr>
        <sz val="9"/>
        <color indexed="63"/>
        <rFont val="Arial"/>
        <family val="2"/>
      </rPr>
      <t>2.</t>
    </r>
    <r>
      <rPr>
        <sz val="9"/>
        <color indexed="63"/>
        <rFont val="宋体"/>
        <family val="0"/>
      </rPr>
      <t>规格、压力等级</t>
    </r>
    <r>
      <rPr>
        <sz val="9"/>
        <color indexed="63"/>
        <rFont val="Arial"/>
        <family val="2"/>
      </rPr>
      <t>:DN50</t>
    </r>
  </si>
  <si>
    <r>
      <t>1.</t>
    </r>
    <r>
      <rPr>
        <sz val="9"/>
        <color indexed="63"/>
        <rFont val="宋体"/>
        <family val="0"/>
      </rPr>
      <t>类型</t>
    </r>
    <r>
      <rPr>
        <sz val="9"/>
        <color indexed="63"/>
        <rFont val="Arial"/>
        <family val="2"/>
      </rPr>
      <t>:</t>
    </r>
    <r>
      <rPr>
        <sz val="9"/>
        <color indexed="63"/>
        <rFont val="宋体"/>
        <family val="0"/>
      </rPr>
      <t xml:space="preserve">闸阀
</t>
    </r>
    <r>
      <rPr>
        <sz val="9"/>
        <color indexed="63"/>
        <rFont val="Arial"/>
        <family val="2"/>
      </rPr>
      <t>2.</t>
    </r>
    <r>
      <rPr>
        <sz val="9"/>
        <color indexed="63"/>
        <rFont val="宋体"/>
        <family val="0"/>
      </rPr>
      <t>规格、压力等级</t>
    </r>
    <r>
      <rPr>
        <sz val="9"/>
        <color indexed="63"/>
        <rFont val="Arial"/>
        <family val="2"/>
      </rPr>
      <t>:DN32</t>
    </r>
  </si>
  <si>
    <r>
      <t>1.</t>
    </r>
    <r>
      <rPr>
        <sz val="9"/>
        <color indexed="63"/>
        <rFont val="宋体"/>
        <family val="0"/>
      </rPr>
      <t>类型</t>
    </r>
    <r>
      <rPr>
        <sz val="9"/>
        <color indexed="63"/>
        <rFont val="Arial"/>
        <family val="2"/>
      </rPr>
      <t>:</t>
    </r>
    <r>
      <rPr>
        <sz val="9"/>
        <color indexed="63"/>
        <rFont val="宋体"/>
        <family val="0"/>
      </rPr>
      <t xml:space="preserve">闸阀
</t>
    </r>
    <r>
      <rPr>
        <sz val="9"/>
        <color indexed="63"/>
        <rFont val="Arial"/>
        <family val="2"/>
      </rPr>
      <t>2.</t>
    </r>
    <r>
      <rPr>
        <sz val="9"/>
        <color indexed="63"/>
        <rFont val="宋体"/>
        <family val="0"/>
      </rPr>
      <t>规格、压力等级</t>
    </r>
    <r>
      <rPr>
        <sz val="9"/>
        <color indexed="63"/>
        <rFont val="Arial"/>
        <family val="2"/>
      </rPr>
      <t>:DN25</t>
    </r>
  </si>
  <si>
    <r>
      <t>1.</t>
    </r>
    <r>
      <rPr>
        <sz val="9"/>
        <color indexed="63"/>
        <rFont val="宋体"/>
        <family val="0"/>
      </rPr>
      <t>类型</t>
    </r>
    <r>
      <rPr>
        <sz val="9"/>
        <color indexed="63"/>
        <rFont val="Arial"/>
        <family val="2"/>
      </rPr>
      <t>:</t>
    </r>
    <r>
      <rPr>
        <sz val="9"/>
        <color indexed="63"/>
        <rFont val="宋体"/>
        <family val="0"/>
      </rPr>
      <t xml:space="preserve">闸阀
</t>
    </r>
    <r>
      <rPr>
        <sz val="9"/>
        <color indexed="63"/>
        <rFont val="Arial"/>
        <family val="2"/>
      </rPr>
      <t>2.</t>
    </r>
    <r>
      <rPr>
        <sz val="9"/>
        <color indexed="63"/>
        <rFont val="宋体"/>
        <family val="0"/>
      </rPr>
      <t>规格、压力等级</t>
    </r>
    <r>
      <rPr>
        <sz val="9"/>
        <color indexed="63"/>
        <rFont val="Arial"/>
        <family val="2"/>
      </rPr>
      <t>:DN20</t>
    </r>
  </si>
  <si>
    <r>
      <t>1.</t>
    </r>
    <r>
      <rPr>
        <sz val="9"/>
        <color indexed="63"/>
        <rFont val="宋体"/>
        <family val="0"/>
      </rPr>
      <t>类型</t>
    </r>
    <r>
      <rPr>
        <sz val="9"/>
        <color indexed="63"/>
        <rFont val="Arial"/>
        <family val="2"/>
      </rPr>
      <t>:</t>
    </r>
    <r>
      <rPr>
        <sz val="9"/>
        <color indexed="63"/>
        <rFont val="宋体"/>
        <family val="0"/>
      </rPr>
      <t xml:space="preserve">防回流污染止回阀
</t>
    </r>
    <r>
      <rPr>
        <sz val="9"/>
        <color indexed="63"/>
        <rFont val="Arial"/>
        <family val="2"/>
      </rPr>
      <t>2.</t>
    </r>
    <r>
      <rPr>
        <sz val="9"/>
        <color indexed="63"/>
        <rFont val="宋体"/>
        <family val="0"/>
      </rPr>
      <t>规格、压力等级</t>
    </r>
    <r>
      <rPr>
        <sz val="9"/>
        <color indexed="63"/>
        <rFont val="Arial"/>
        <family val="2"/>
      </rPr>
      <t>:DN32</t>
    </r>
  </si>
  <si>
    <r>
      <t>1.</t>
    </r>
    <r>
      <rPr>
        <sz val="9"/>
        <color indexed="63"/>
        <rFont val="宋体"/>
        <family val="0"/>
      </rPr>
      <t>名称、类型</t>
    </r>
    <r>
      <rPr>
        <sz val="9"/>
        <color indexed="63"/>
        <rFont val="Arial"/>
        <family val="2"/>
      </rPr>
      <t>:</t>
    </r>
    <r>
      <rPr>
        <sz val="9"/>
        <color indexed="63"/>
        <rFont val="宋体"/>
        <family val="0"/>
      </rPr>
      <t xml:space="preserve">钢套管
</t>
    </r>
    <r>
      <rPr>
        <sz val="9"/>
        <color indexed="63"/>
        <rFont val="Arial"/>
        <family val="2"/>
      </rPr>
      <t>2.</t>
    </r>
    <r>
      <rPr>
        <sz val="9"/>
        <color indexed="63"/>
        <rFont val="宋体"/>
        <family val="0"/>
      </rPr>
      <t>材质</t>
    </r>
    <r>
      <rPr>
        <sz val="9"/>
        <color indexed="63"/>
        <rFont val="Arial"/>
        <family val="2"/>
      </rPr>
      <t>:20#
3.</t>
    </r>
    <r>
      <rPr>
        <sz val="9"/>
        <color indexed="63"/>
        <rFont val="宋体"/>
        <family val="0"/>
      </rPr>
      <t>规格</t>
    </r>
    <r>
      <rPr>
        <sz val="9"/>
        <color indexed="63"/>
        <rFont val="Arial"/>
        <family val="2"/>
      </rPr>
      <t>:DN125</t>
    </r>
  </si>
  <si>
    <r>
      <t>1.</t>
    </r>
    <r>
      <rPr>
        <sz val="9"/>
        <color indexed="63"/>
        <rFont val="宋体"/>
        <family val="0"/>
      </rPr>
      <t>材质</t>
    </r>
    <r>
      <rPr>
        <sz val="9"/>
        <color indexed="63"/>
        <rFont val="Arial"/>
        <family val="2"/>
      </rPr>
      <t>:</t>
    </r>
    <r>
      <rPr>
        <sz val="9"/>
        <color indexed="63"/>
        <rFont val="宋体"/>
        <family val="0"/>
      </rPr>
      <t xml:space="preserve">陶瓷
</t>
    </r>
    <r>
      <rPr>
        <sz val="9"/>
        <color indexed="63"/>
        <rFont val="Arial"/>
        <family val="2"/>
      </rPr>
      <t>2.</t>
    </r>
    <r>
      <rPr>
        <sz val="9"/>
        <color indexed="63"/>
        <rFont val="宋体"/>
        <family val="0"/>
      </rPr>
      <t>附件名称、数量</t>
    </r>
    <r>
      <rPr>
        <sz val="9"/>
        <color indexed="63"/>
        <rFont val="Arial"/>
        <family val="2"/>
      </rPr>
      <t>:</t>
    </r>
    <r>
      <rPr>
        <sz val="9"/>
        <color indexed="63"/>
        <rFont val="宋体"/>
        <family val="0"/>
      </rPr>
      <t>带水龙头、软管、角阀等成品一套</t>
    </r>
  </si>
  <si>
    <r>
      <t>1.</t>
    </r>
    <r>
      <rPr>
        <sz val="9"/>
        <color indexed="63"/>
        <rFont val="宋体"/>
        <family val="0"/>
      </rPr>
      <t>名称</t>
    </r>
    <r>
      <rPr>
        <sz val="9"/>
        <color indexed="63"/>
        <rFont val="Arial"/>
        <family val="2"/>
      </rPr>
      <t>:</t>
    </r>
    <r>
      <rPr>
        <sz val="9"/>
        <color indexed="63"/>
        <rFont val="宋体"/>
        <family val="0"/>
      </rPr>
      <t xml:space="preserve">坐式大便器
</t>
    </r>
    <r>
      <rPr>
        <sz val="9"/>
        <color indexed="63"/>
        <rFont val="Arial"/>
        <family val="2"/>
      </rPr>
      <t>2.</t>
    </r>
    <r>
      <rPr>
        <sz val="9"/>
        <color indexed="63"/>
        <rFont val="宋体"/>
        <family val="0"/>
      </rPr>
      <t>规格、类型</t>
    </r>
    <r>
      <rPr>
        <sz val="9"/>
        <color indexed="63"/>
        <rFont val="Arial"/>
        <family val="2"/>
      </rPr>
      <t>:</t>
    </r>
    <r>
      <rPr>
        <sz val="9"/>
        <color indexed="63"/>
        <rFont val="宋体"/>
        <family val="0"/>
      </rPr>
      <t>连体水箱</t>
    </r>
  </si>
  <si>
    <r>
      <t>1.</t>
    </r>
    <r>
      <rPr>
        <sz val="9"/>
        <color indexed="63"/>
        <rFont val="宋体"/>
        <family val="0"/>
      </rPr>
      <t>名称：拖布池</t>
    </r>
  </si>
  <si>
    <r>
      <t>1.</t>
    </r>
    <r>
      <rPr>
        <sz val="9"/>
        <color indexed="63"/>
        <rFont val="宋体"/>
        <family val="0"/>
      </rPr>
      <t>名称：洗涤盆</t>
    </r>
  </si>
  <si>
    <r>
      <t>1.</t>
    </r>
    <r>
      <rPr>
        <sz val="9"/>
        <color indexed="63"/>
        <rFont val="宋体"/>
        <family val="0"/>
      </rPr>
      <t>名称：厨房洗涤盆</t>
    </r>
  </si>
  <si>
    <r>
      <t>1.</t>
    </r>
    <r>
      <rPr>
        <sz val="9"/>
        <color indexed="63"/>
        <rFont val="宋体"/>
        <family val="0"/>
      </rPr>
      <t>名称</t>
    </r>
    <r>
      <rPr>
        <sz val="9"/>
        <color indexed="63"/>
        <rFont val="Arial"/>
        <family val="2"/>
      </rPr>
      <t>:</t>
    </r>
    <r>
      <rPr>
        <sz val="9"/>
        <color indexed="63"/>
        <rFont val="宋体"/>
        <family val="0"/>
      </rPr>
      <t xml:space="preserve">太阳能热水器
</t>
    </r>
    <r>
      <rPr>
        <sz val="9"/>
        <color indexed="63"/>
        <rFont val="Arial"/>
        <family val="2"/>
      </rPr>
      <t>2.</t>
    </r>
    <r>
      <rPr>
        <sz val="9"/>
        <color indexed="63"/>
        <rFont val="宋体"/>
        <family val="0"/>
      </rPr>
      <t>规格</t>
    </r>
    <r>
      <rPr>
        <sz val="9"/>
        <color indexed="63"/>
        <rFont val="Arial"/>
        <family val="2"/>
      </rPr>
      <t>:JR4715-21-158 (V=158L;</t>
    </r>
    <r>
      <rPr>
        <sz val="9"/>
        <color indexed="63"/>
        <rFont val="宋体"/>
        <family val="0"/>
      </rPr>
      <t>采光面积</t>
    </r>
    <r>
      <rPr>
        <sz val="9"/>
        <color indexed="63"/>
        <rFont val="Arial"/>
        <family val="2"/>
      </rPr>
      <t>2.02m2;K=2kw)
3.</t>
    </r>
    <r>
      <rPr>
        <sz val="9"/>
        <color indexed="63"/>
        <rFont val="宋体"/>
        <family val="0"/>
      </rPr>
      <t>其他含热水器本体及附件的安装及电伴热的安装</t>
    </r>
  </si>
  <si>
    <r>
      <t>1.</t>
    </r>
    <r>
      <rPr>
        <sz val="9"/>
        <color indexed="63"/>
        <rFont val="宋体"/>
        <family val="0"/>
      </rPr>
      <t>绝热材料品种</t>
    </r>
    <r>
      <rPr>
        <sz val="9"/>
        <color indexed="63"/>
        <rFont val="Arial"/>
        <family val="2"/>
      </rPr>
      <t>:</t>
    </r>
    <r>
      <rPr>
        <sz val="9"/>
        <color indexed="63"/>
        <rFont val="宋体"/>
        <family val="0"/>
      </rPr>
      <t xml:space="preserve">岩棉管壳
</t>
    </r>
    <r>
      <rPr>
        <sz val="9"/>
        <color indexed="63"/>
        <rFont val="Arial"/>
        <family val="2"/>
      </rPr>
      <t>2.</t>
    </r>
    <r>
      <rPr>
        <sz val="9"/>
        <color indexed="63"/>
        <rFont val="宋体"/>
        <family val="0"/>
      </rPr>
      <t>绝热厚度</t>
    </r>
    <r>
      <rPr>
        <sz val="9"/>
        <color indexed="63"/>
        <rFont val="Arial"/>
        <family val="2"/>
      </rPr>
      <t>:40mm</t>
    </r>
  </si>
  <si>
    <r>
      <t>1.</t>
    </r>
    <r>
      <rPr>
        <sz val="9"/>
        <color indexed="63"/>
        <rFont val="宋体"/>
        <family val="0"/>
      </rPr>
      <t>材料</t>
    </r>
    <r>
      <rPr>
        <sz val="9"/>
        <color indexed="63"/>
        <rFont val="Arial"/>
        <family val="2"/>
      </rPr>
      <t>:</t>
    </r>
    <r>
      <rPr>
        <sz val="9"/>
        <color indexed="63"/>
        <rFont val="宋体"/>
        <family val="0"/>
      </rPr>
      <t>玻璃丝布</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</si>
  <si>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污水
</t>
    </r>
    <r>
      <rPr>
        <sz val="9"/>
        <color indexed="63"/>
        <rFont val="Arial"/>
        <family val="2"/>
      </rPr>
      <t>3.</t>
    </r>
    <r>
      <rPr>
        <sz val="9"/>
        <color indexed="63"/>
        <rFont val="宋体"/>
        <family val="0"/>
      </rPr>
      <t>材质、规格</t>
    </r>
    <r>
      <rPr>
        <sz val="9"/>
        <color indexed="63"/>
        <rFont val="Arial"/>
        <family val="2"/>
      </rPr>
      <t>:U-PVC</t>
    </r>
    <r>
      <rPr>
        <sz val="9"/>
        <color indexed="63"/>
        <rFont val="宋体"/>
        <family val="0"/>
      </rPr>
      <t xml:space="preserve">排水管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粘接连接
</t>
    </r>
    <r>
      <rPr>
        <sz val="9"/>
        <color indexed="63"/>
        <rFont val="Arial"/>
        <family val="2"/>
      </rPr>
      <t>5.</t>
    </r>
    <r>
      <rPr>
        <sz val="9"/>
        <color indexed="63"/>
        <rFont val="宋体"/>
        <family val="0"/>
      </rPr>
      <t>规格</t>
    </r>
    <r>
      <rPr>
        <sz val="9"/>
        <color indexed="63"/>
        <rFont val="Arial"/>
        <family val="2"/>
      </rPr>
      <t>:DN100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</si>
  <si>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污水
</t>
    </r>
    <r>
      <rPr>
        <sz val="9"/>
        <color indexed="63"/>
        <rFont val="Arial"/>
        <family val="2"/>
      </rPr>
      <t>3.</t>
    </r>
    <r>
      <rPr>
        <sz val="9"/>
        <color indexed="63"/>
        <rFont val="宋体"/>
        <family val="0"/>
      </rPr>
      <t>材质、规格</t>
    </r>
    <r>
      <rPr>
        <sz val="9"/>
        <color indexed="63"/>
        <rFont val="Arial"/>
        <family val="2"/>
      </rPr>
      <t>:U-PVC</t>
    </r>
    <r>
      <rPr>
        <sz val="9"/>
        <color indexed="63"/>
        <rFont val="宋体"/>
        <family val="0"/>
      </rPr>
      <t xml:space="preserve">排水管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粘接连接
</t>
    </r>
    <r>
      <rPr>
        <sz val="9"/>
        <color indexed="63"/>
        <rFont val="Arial"/>
        <family val="2"/>
      </rPr>
      <t>5.</t>
    </r>
    <r>
      <rPr>
        <sz val="9"/>
        <color indexed="63"/>
        <rFont val="宋体"/>
        <family val="0"/>
      </rPr>
      <t>规格</t>
    </r>
    <r>
      <rPr>
        <sz val="9"/>
        <color indexed="63"/>
        <rFont val="Arial"/>
        <family val="2"/>
      </rPr>
      <t>:DN75</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</si>
  <si>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污水
</t>
    </r>
    <r>
      <rPr>
        <sz val="9"/>
        <color indexed="63"/>
        <rFont val="Arial"/>
        <family val="2"/>
      </rPr>
      <t>3.</t>
    </r>
    <r>
      <rPr>
        <sz val="9"/>
        <color indexed="63"/>
        <rFont val="宋体"/>
        <family val="0"/>
      </rPr>
      <t>材质、规格</t>
    </r>
    <r>
      <rPr>
        <sz val="9"/>
        <color indexed="63"/>
        <rFont val="Arial"/>
        <family val="2"/>
      </rPr>
      <t>:U-PVC</t>
    </r>
    <r>
      <rPr>
        <sz val="9"/>
        <color indexed="63"/>
        <rFont val="宋体"/>
        <family val="0"/>
      </rPr>
      <t xml:space="preserve">排水管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粘接连接
</t>
    </r>
    <r>
      <rPr>
        <sz val="9"/>
        <color indexed="63"/>
        <rFont val="Arial"/>
        <family val="2"/>
      </rPr>
      <t>5.</t>
    </r>
    <r>
      <rPr>
        <sz val="9"/>
        <color indexed="63"/>
        <rFont val="宋体"/>
        <family val="0"/>
      </rPr>
      <t>规格</t>
    </r>
    <r>
      <rPr>
        <sz val="9"/>
        <color indexed="63"/>
        <rFont val="Arial"/>
        <family val="2"/>
      </rPr>
      <t>:DN50</t>
    </r>
  </si>
  <si>
    <r>
      <t>1.</t>
    </r>
    <r>
      <rPr>
        <sz val="9"/>
        <color indexed="63"/>
        <rFont val="宋体"/>
        <family val="0"/>
      </rPr>
      <t>名称</t>
    </r>
    <r>
      <rPr>
        <sz val="9"/>
        <color indexed="63"/>
        <rFont val="Arial"/>
        <family val="2"/>
      </rPr>
      <t>:</t>
    </r>
    <r>
      <rPr>
        <sz val="9"/>
        <color indexed="63"/>
        <rFont val="宋体"/>
        <family val="0"/>
      </rPr>
      <t xml:space="preserve">网框式地漏
</t>
    </r>
    <r>
      <rPr>
        <sz val="9"/>
        <color indexed="63"/>
        <rFont val="Arial"/>
        <family val="2"/>
      </rPr>
      <t>2.</t>
    </r>
    <r>
      <rPr>
        <sz val="9"/>
        <color indexed="63"/>
        <rFont val="宋体"/>
        <family val="0"/>
      </rPr>
      <t>型号、规格</t>
    </r>
    <r>
      <rPr>
        <sz val="9"/>
        <color indexed="63"/>
        <rFont val="Arial"/>
        <family val="2"/>
      </rPr>
      <t>:DN100
3.</t>
    </r>
    <r>
      <rPr>
        <sz val="9"/>
        <color indexed="63"/>
        <rFont val="宋体"/>
        <family val="0"/>
      </rPr>
      <t>安装方式</t>
    </r>
    <r>
      <rPr>
        <sz val="9"/>
        <color indexed="63"/>
        <rFont val="Arial"/>
        <family val="2"/>
      </rPr>
      <t>:</t>
    </r>
    <r>
      <rPr>
        <sz val="9"/>
        <color indexed="63"/>
        <rFont val="宋体"/>
        <family val="0"/>
      </rPr>
      <t>粘接连接</t>
    </r>
  </si>
  <si>
    <r>
      <t>1.</t>
    </r>
    <r>
      <rPr>
        <sz val="9"/>
        <color indexed="63"/>
        <rFont val="宋体"/>
        <family val="0"/>
      </rPr>
      <t>名称</t>
    </r>
    <r>
      <rPr>
        <sz val="9"/>
        <color indexed="63"/>
        <rFont val="Arial"/>
        <family val="2"/>
      </rPr>
      <t>:</t>
    </r>
    <r>
      <rPr>
        <sz val="9"/>
        <color indexed="63"/>
        <rFont val="宋体"/>
        <family val="0"/>
      </rPr>
      <t>清扫口</t>
    </r>
    <r>
      <rPr>
        <sz val="9"/>
        <color indexed="63"/>
        <rFont val="Arial"/>
        <family val="2"/>
      </rPr>
      <t>DN100
3.</t>
    </r>
    <r>
      <rPr>
        <sz val="9"/>
        <color indexed="63"/>
        <rFont val="宋体"/>
        <family val="0"/>
      </rPr>
      <t>安装方式</t>
    </r>
    <r>
      <rPr>
        <sz val="9"/>
        <color indexed="63"/>
        <rFont val="Arial"/>
        <family val="2"/>
      </rPr>
      <t>:</t>
    </r>
    <r>
      <rPr>
        <sz val="9"/>
        <color indexed="63"/>
        <rFont val="宋体"/>
        <family val="0"/>
      </rPr>
      <t>粘接连接</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</si>
  <si>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雨水
</t>
    </r>
    <r>
      <rPr>
        <sz val="9"/>
        <color indexed="63"/>
        <rFont val="Arial"/>
        <family val="2"/>
      </rPr>
      <t>3.</t>
    </r>
    <r>
      <rPr>
        <sz val="9"/>
        <color indexed="63"/>
        <rFont val="宋体"/>
        <family val="0"/>
      </rPr>
      <t>材质</t>
    </r>
    <r>
      <rPr>
        <sz val="9"/>
        <color indexed="63"/>
        <rFont val="Arial"/>
        <family val="2"/>
      </rPr>
      <t>:</t>
    </r>
    <r>
      <rPr>
        <sz val="9"/>
        <color indexed="63"/>
        <rFont val="宋体"/>
        <family val="0"/>
      </rPr>
      <t>加强型消音</t>
    </r>
    <r>
      <rPr>
        <sz val="9"/>
        <color indexed="63"/>
        <rFont val="Arial"/>
        <family val="2"/>
      </rPr>
      <t>U-PVC</t>
    </r>
    <r>
      <rPr>
        <sz val="9"/>
        <color indexed="63"/>
        <rFont val="宋体"/>
        <family val="0"/>
      </rPr>
      <t xml:space="preserve">排水管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粘接
</t>
    </r>
    <r>
      <rPr>
        <sz val="9"/>
        <color indexed="63"/>
        <rFont val="Arial"/>
        <family val="2"/>
      </rPr>
      <t>5.</t>
    </r>
    <r>
      <rPr>
        <sz val="9"/>
        <color indexed="63"/>
        <rFont val="宋体"/>
        <family val="0"/>
      </rPr>
      <t>规格</t>
    </r>
    <r>
      <rPr>
        <sz val="9"/>
        <color indexed="63"/>
        <rFont val="Arial"/>
        <family val="2"/>
      </rPr>
      <t>:DN100</t>
    </r>
  </si>
  <si>
    <r>
      <t>1.</t>
    </r>
    <r>
      <rPr>
        <sz val="9"/>
        <color indexed="63"/>
        <rFont val="宋体"/>
        <family val="0"/>
      </rPr>
      <t>名称、类型</t>
    </r>
    <r>
      <rPr>
        <sz val="9"/>
        <color indexed="63"/>
        <rFont val="Arial"/>
        <family val="2"/>
      </rPr>
      <t>:</t>
    </r>
    <r>
      <rPr>
        <sz val="9"/>
        <color indexed="63"/>
        <rFont val="宋体"/>
        <family val="0"/>
      </rPr>
      <t xml:space="preserve">柔性防水套管
</t>
    </r>
    <r>
      <rPr>
        <sz val="9"/>
        <color indexed="63"/>
        <rFont val="Arial"/>
        <family val="2"/>
      </rPr>
      <t>2.</t>
    </r>
    <r>
      <rPr>
        <sz val="9"/>
        <color indexed="63"/>
        <rFont val="宋体"/>
        <family val="0"/>
      </rPr>
      <t>材质</t>
    </r>
    <r>
      <rPr>
        <sz val="9"/>
        <color indexed="63"/>
        <rFont val="Arial"/>
        <family val="2"/>
      </rPr>
      <t>:DN150</t>
    </r>
  </si>
  <si>
    <r>
      <t>1.</t>
    </r>
    <r>
      <rPr>
        <sz val="9"/>
        <color indexed="63"/>
        <rFont val="宋体"/>
        <family val="0"/>
      </rPr>
      <t>介质</t>
    </r>
    <r>
      <rPr>
        <sz val="9"/>
        <color indexed="63"/>
        <rFont val="Arial"/>
        <family val="2"/>
      </rPr>
      <t>:</t>
    </r>
    <r>
      <rPr>
        <sz val="9"/>
        <color indexed="63"/>
        <rFont val="宋体"/>
        <family val="0"/>
      </rPr>
      <t xml:space="preserve">消火栓给水
</t>
    </r>
    <r>
      <rPr>
        <sz val="9"/>
        <color indexed="63"/>
        <rFont val="Arial"/>
        <family val="2"/>
      </rPr>
      <t>2.</t>
    </r>
    <r>
      <rPr>
        <sz val="9"/>
        <color indexed="63"/>
        <rFont val="宋体"/>
        <family val="0"/>
      </rPr>
      <t>规格、压力等级</t>
    </r>
    <r>
      <rPr>
        <sz val="9"/>
        <color indexed="63"/>
        <rFont val="Arial"/>
        <family val="2"/>
      </rPr>
      <t>:DN25
3.</t>
    </r>
    <r>
      <rPr>
        <sz val="9"/>
        <color indexed="63"/>
        <rFont val="宋体"/>
        <family val="0"/>
      </rPr>
      <t>连接形式</t>
    </r>
    <r>
      <rPr>
        <sz val="9"/>
        <color indexed="63"/>
        <rFont val="Arial"/>
        <family val="2"/>
      </rPr>
      <t>:</t>
    </r>
    <r>
      <rPr>
        <sz val="9"/>
        <color indexed="63"/>
        <rFont val="宋体"/>
        <family val="0"/>
      </rPr>
      <t xml:space="preserve">螺纹
</t>
    </r>
    <r>
      <rPr>
        <sz val="9"/>
        <color indexed="63"/>
        <rFont val="Arial"/>
        <family val="2"/>
      </rPr>
      <t>4.</t>
    </r>
    <r>
      <rPr>
        <sz val="9"/>
        <color indexed="63"/>
        <rFont val="宋体"/>
        <family val="0"/>
      </rPr>
      <t>压力试验及吹、洗设计要求</t>
    </r>
    <r>
      <rPr>
        <sz val="9"/>
        <color indexed="63"/>
        <rFont val="Arial"/>
        <family val="2"/>
      </rPr>
      <t>:</t>
    </r>
    <r>
      <rPr>
        <sz val="9"/>
        <color indexed="63"/>
        <rFont val="宋体"/>
        <family val="0"/>
      </rPr>
      <t>水压试验</t>
    </r>
  </si>
  <si>
    <r>
      <t>1.</t>
    </r>
    <r>
      <rPr>
        <sz val="9"/>
        <color indexed="63"/>
        <rFont val="宋体"/>
        <family val="0"/>
      </rPr>
      <t>类型</t>
    </r>
    <r>
      <rPr>
        <sz val="9"/>
        <color indexed="63"/>
        <rFont val="Arial"/>
        <family val="2"/>
      </rPr>
      <t>:</t>
    </r>
    <r>
      <rPr>
        <sz val="9"/>
        <color indexed="63"/>
        <rFont val="宋体"/>
        <family val="0"/>
      </rPr>
      <t xml:space="preserve">闸阀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3.</t>
    </r>
    <r>
      <rPr>
        <sz val="9"/>
        <color indexed="63"/>
        <rFont val="宋体"/>
        <family val="0"/>
      </rPr>
      <t>规格、压力等级</t>
    </r>
    <r>
      <rPr>
        <sz val="9"/>
        <color indexed="63"/>
        <rFont val="Arial"/>
        <family val="2"/>
      </rPr>
      <t>:DN25
4.</t>
    </r>
    <r>
      <rPr>
        <sz val="9"/>
        <color indexed="63"/>
        <rFont val="宋体"/>
        <family val="0"/>
      </rPr>
      <t>连接形式</t>
    </r>
    <r>
      <rPr>
        <sz val="9"/>
        <color indexed="63"/>
        <rFont val="Arial"/>
        <family val="2"/>
      </rPr>
      <t>:</t>
    </r>
    <r>
      <rPr>
        <sz val="9"/>
        <color indexed="63"/>
        <rFont val="宋体"/>
        <family val="0"/>
      </rPr>
      <t>螺纹连接</t>
    </r>
  </si>
  <si>
    <r>
      <t>1.</t>
    </r>
    <r>
      <rPr>
        <sz val="9"/>
        <color indexed="63"/>
        <rFont val="宋体"/>
        <family val="0"/>
      </rPr>
      <t>型号、规格</t>
    </r>
    <r>
      <rPr>
        <sz val="9"/>
        <color indexed="63"/>
        <rFont val="Arial"/>
        <family val="2"/>
      </rPr>
      <t>:</t>
    </r>
    <r>
      <rPr>
        <sz val="9"/>
        <color indexed="63"/>
        <rFont val="宋体"/>
        <family val="0"/>
      </rPr>
      <t>单阀单出口消火栓</t>
    </r>
    <r>
      <rPr>
        <sz val="9"/>
        <color indexed="63"/>
        <rFont val="Arial"/>
        <family val="2"/>
      </rPr>
      <t>SNZ65</t>
    </r>
    <r>
      <rPr>
        <sz val="9"/>
        <color indexed="63"/>
        <rFont val="宋体"/>
        <family val="0"/>
      </rPr>
      <t xml:space="preserve">型
</t>
    </r>
    <r>
      <rPr>
        <sz val="9"/>
        <color indexed="63"/>
        <rFont val="Arial"/>
        <family val="2"/>
      </rPr>
      <t>2.</t>
    </r>
    <r>
      <rPr>
        <sz val="9"/>
        <color indexed="63"/>
        <rFont val="宋体"/>
        <family val="0"/>
      </rPr>
      <t>附件材质、规格</t>
    </r>
    <r>
      <rPr>
        <sz val="9"/>
        <color indexed="63"/>
        <rFont val="Arial"/>
        <family val="2"/>
      </rPr>
      <t>:</t>
    </r>
    <r>
      <rPr>
        <sz val="9"/>
        <color indexed="63"/>
        <rFont val="宋体"/>
        <family val="0"/>
      </rPr>
      <t>组合式消防柜</t>
    </r>
    <r>
      <rPr>
        <sz val="9"/>
        <color indexed="63"/>
        <rFont val="Arial"/>
        <family val="2"/>
      </rPr>
      <t>SG24D65Z-J</t>
    </r>
    <r>
      <rPr>
        <sz val="9"/>
        <color indexed="63"/>
        <rFont val="宋体"/>
        <family val="0"/>
      </rPr>
      <t>（丙型）</t>
    </r>
    <r>
      <rPr>
        <sz val="9"/>
        <color indexed="63"/>
        <rFont val="Arial"/>
        <family val="2"/>
      </rPr>
      <t>,L*B*H=700*240*1800</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</si>
  <si>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AL1
2.</t>
    </r>
    <r>
      <rPr>
        <sz val="9"/>
        <color indexed="63"/>
        <rFont val="宋体"/>
        <family val="0"/>
      </rPr>
      <t>型号</t>
    </r>
    <r>
      <rPr>
        <sz val="9"/>
        <color indexed="63"/>
        <rFont val="Arial"/>
        <family val="2"/>
      </rPr>
      <t>:PZ30(</t>
    </r>
    <r>
      <rPr>
        <sz val="9"/>
        <color indexed="63"/>
        <rFont val="宋体"/>
        <family val="0"/>
      </rPr>
      <t>改</t>
    </r>
    <r>
      <rPr>
        <sz val="9"/>
        <color indexed="63"/>
        <rFont val="Arial"/>
        <family val="2"/>
      </rPr>
      <t>)
3.</t>
    </r>
    <r>
      <rPr>
        <sz val="9"/>
        <color indexed="63"/>
        <rFont val="宋体"/>
        <family val="0"/>
      </rPr>
      <t>规格</t>
    </r>
    <r>
      <rPr>
        <sz val="9"/>
        <color indexed="63"/>
        <rFont val="Arial"/>
        <family val="2"/>
      </rPr>
      <t>:500x400x160
4.</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</si>
  <si>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ALCF
2.</t>
    </r>
    <r>
      <rPr>
        <sz val="9"/>
        <color indexed="63"/>
        <rFont val="宋体"/>
        <family val="0"/>
      </rPr>
      <t>型号</t>
    </r>
    <r>
      <rPr>
        <sz val="9"/>
        <color indexed="63"/>
        <rFont val="Arial"/>
        <family val="2"/>
      </rPr>
      <t>:PZ30(</t>
    </r>
    <r>
      <rPr>
        <sz val="9"/>
        <color indexed="63"/>
        <rFont val="宋体"/>
        <family val="0"/>
      </rPr>
      <t>改</t>
    </r>
    <r>
      <rPr>
        <sz val="9"/>
        <color indexed="63"/>
        <rFont val="Arial"/>
        <family val="2"/>
      </rPr>
      <t>)
3.</t>
    </r>
    <r>
      <rPr>
        <sz val="9"/>
        <color indexed="63"/>
        <rFont val="宋体"/>
        <family val="0"/>
      </rPr>
      <t>规格</t>
    </r>
    <r>
      <rPr>
        <sz val="9"/>
        <color indexed="63"/>
        <rFont val="Arial"/>
        <family val="2"/>
      </rPr>
      <t>:300*500x160
4.</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</si>
  <si>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ALSS
2.</t>
    </r>
    <r>
      <rPr>
        <sz val="9"/>
        <color indexed="63"/>
        <rFont val="宋体"/>
        <family val="0"/>
      </rPr>
      <t>型号</t>
    </r>
    <r>
      <rPr>
        <sz val="9"/>
        <color indexed="63"/>
        <rFont val="Arial"/>
        <family val="2"/>
      </rPr>
      <t>:PZ30(</t>
    </r>
    <r>
      <rPr>
        <sz val="9"/>
        <color indexed="63"/>
        <rFont val="宋体"/>
        <family val="0"/>
      </rPr>
      <t>改</t>
    </r>
    <r>
      <rPr>
        <sz val="9"/>
        <color indexed="63"/>
        <rFont val="Arial"/>
        <family val="2"/>
      </rPr>
      <t>)
3.</t>
    </r>
    <r>
      <rPr>
        <sz val="9"/>
        <color indexed="63"/>
        <rFont val="宋体"/>
        <family val="0"/>
      </rPr>
      <t>规格</t>
    </r>
    <r>
      <rPr>
        <sz val="9"/>
        <color indexed="63"/>
        <rFont val="Arial"/>
        <family val="2"/>
      </rPr>
      <t>:300*300*120
4.</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</si>
  <si>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:SC70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</si>
  <si>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:SC25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</si>
  <si>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:PVC
3.</t>
    </r>
    <r>
      <rPr>
        <sz val="9"/>
        <color indexed="63"/>
        <rFont val="宋体"/>
        <family val="0"/>
      </rPr>
      <t>规格</t>
    </r>
    <r>
      <rPr>
        <sz val="9"/>
        <color indexed="63"/>
        <rFont val="Arial"/>
        <family val="2"/>
      </rPr>
      <t>:PVC40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</si>
  <si>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:PVC
3.</t>
    </r>
    <r>
      <rPr>
        <sz val="9"/>
        <color indexed="63"/>
        <rFont val="宋体"/>
        <family val="0"/>
      </rPr>
      <t>规格</t>
    </r>
    <r>
      <rPr>
        <sz val="9"/>
        <color indexed="63"/>
        <rFont val="Arial"/>
        <family val="2"/>
      </rPr>
      <t>:PVC32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</si>
  <si>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:PVC
3.</t>
    </r>
    <r>
      <rPr>
        <sz val="9"/>
        <color indexed="63"/>
        <rFont val="宋体"/>
        <family val="0"/>
      </rPr>
      <t>规格</t>
    </r>
    <r>
      <rPr>
        <sz val="9"/>
        <color indexed="63"/>
        <rFont val="Arial"/>
        <family val="2"/>
      </rPr>
      <t>:PVC25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</si>
  <si>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:PVC
3.</t>
    </r>
    <r>
      <rPr>
        <sz val="9"/>
        <color indexed="63"/>
        <rFont val="宋体"/>
        <family val="0"/>
      </rPr>
      <t>规格</t>
    </r>
    <r>
      <rPr>
        <sz val="9"/>
        <color indexed="63"/>
        <rFont val="Arial"/>
        <family val="2"/>
      </rPr>
      <t>:PVC20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</si>
  <si>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:WDZ-YJ(F)E
3.</t>
    </r>
    <r>
      <rPr>
        <sz val="9"/>
        <color indexed="63"/>
        <rFont val="宋体"/>
        <family val="0"/>
      </rPr>
      <t>规格</t>
    </r>
    <r>
      <rPr>
        <sz val="9"/>
        <color indexed="63"/>
        <rFont val="Arial"/>
        <family val="2"/>
      </rPr>
      <t>:5*10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电缆穿导管敷设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</si>
  <si>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:WDZ-BYJ(F)
4.</t>
    </r>
    <r>
      <rPr>
        <sz val="9"/>
        <color indexed="63"/>
        <rFont val="宋体"/>
        <family val="0"/>
      </rPr>
      <t>规格</t>
    </r>
    <r>
      <rPr>
        <sz val="9"/>
        <color indexed="63"/>
        <rFont val="Arial"/>
        <family val="2"/>
      </rPr>
      <t>:6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照明</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</si>
  <si>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:WDZ-BYJ(F)
4.</t>
    </r>
    <r>
      <rPr>
        <sz val="9"/>
        <color indexed="63"/>
        <rFont val="宋体"/>
        <family val="0"/>
      </rPr>
      <t>规格</t>
    </r>
    <r>
      <rPr>
        <sz val="9"/>
        <color indexed="63"/>
        <rFont val="Arial"/>
        <family val="2"/>
      </rPr>
      <t>:4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照明</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</si>
  <si>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:WDZ-BYJ(F)
4.</t>
    </r>
    <r>
      <rPr>
        <sz val="9"/>
        <color indexed="63"/>
        <rFont val="宋体"/>
        <family val="0"/>
      </rPr>
      <t>规格</t>
    </r>
    <r>
      <rPr>
        <sz val="9"/>
        <color indexed="63"/>
        <rFont val="Arial"/>
        <family val="2"/>
      </rPr>
      <t>:2.5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照明</t>
    </r>
  </si>
  <si>
    <r>
      <t>1.</t>
    </r>
    <r>
      <rPr>
        <sz val="9"/>
        <color indexed="63"/>
        <rFont val="宋体"/>
        <family val="0"/>
      </rPr>
      <t>名称</t>
    </r>
    <r>
      <rPr>
        <sz val="9"/>
        <color indexed="63"/>
        <rFont val="Arial"/>
        <family val="2"/>
      </rPr>
      <t>:</t>
    </r>
    <r>
      <rPr>
        <sz val="9"/>
        <color indexed="63"/>
        <rFont val="宋体"/>
        <family val="0"/>
      </rPr>
      <t xml:space="preserve">自带蓄电池双管节能荧光灯
</t>
    </r>
    <r>
      <rPr>
        <sz val="9"/>
        <color indexed="63"/>
        <rFont val="Arial"/>
        <family val="2"/>
      </rPr>
      <t>2.</t>
    </r>
    <r>
      <rPr>
        <sz val="9"/>
        <color indexed="63"/>
        <rFont val="宋体"/>
        <family val="0"/>
      </rPr>
      <t>规格</t>
    </r>
    <r>
      <rPr>
        <sz val="9"/>
        <color indexed="63"/>
        <rFont val="Arial"/>
        <family val="2"/>
      </rPr>
      <t>:2*36W
3.</t>
    </r>
    <r>
      <rPr>
        <sz val="9"/>
        <color indexed="63"/>
        <rFont val="宋体"/>
        <family val="0"/>
      </rPr>
      <t>安装形式</t>
    </r>
    <r>
      <rPr>
        <sz val="9"/>
        <color indexed="63"/>
        <rFont val="Arial"/>
        <family val="2"/>
      </rPr>
      <t>:</t>
    </r>
    <r>
      <rPr>
        <sz val="9"/>
        <color indexed="63"/>
        <rFont val="宋体"/>
        <family val="0"/>
      </rPr>
      <t>吊装</t>
    </r>
  </si>
  <si>
    <r>
      <t>1.</t>
    </r>
    <r>
      <rPr>
        <sz val="9"/>
        <color indexed="63"/>
        <rFont val="宋体"/>
        <family val="0"/>
      </rPr>
      <t>名称</t>
    </r>
    <r>
      <rPr>
        <sz val="9"/>
        <color indexed="63"/>
        <rFont val="Arial"/>
        <family val="2"/>
      </rPr>
      <t>:</t>
    </r>
    <r>
      <rPr>
        <sz val="9"/>
        <color indexed="63"/>
        <rFont val="宋体"/>
        <family val="0"/>
      </rPr>
      <t xml:space="preserve">单管节能荧光灯
</t>
    </r>
    <r>
      <rPr>
        <sz val="9"/>
        <color indexed="63"/>
        <rFont val="Arial"/>
        <family val="2"/>
      </rPr>
      <t>2.</t>
    </r>
    <r>
      <rPr>
        <sz val="9"/>
        <color indexed="63"/>
        <rFont val="宋体"/>
        <family val="0"/>
      </rPr>
      <t>规格</t>
    </r>
    <r>
      <rPr>
        <sz val="9"/>
        <color indexed="63"/>
        <rFont val="Arial"/>
        <family val="2"/>
      </rPr>
      <t>:36W
3.</t>
    </r>
    <r>
      <rPr>
        <sz val="9"/>
        <color indexed="63"/>
        <rFont val="宋体"/>
        <family val="0"/>
      </rPr>
      <t>安装形式</t>
    </r>
    <r>
      <rPr>
        <sz val="9"/>
        <color indexed="63"/>
        <rFont val="Arial"/>
        <family val="2"/>
      </rPr>
      <t>:</t>
    </r>
    <r>
      <rPr>
        <sz val="9"/>
        <color indexed="63"/>
        <rFont val="宋体"/>
        <family val="0"/>
      </rPr>
      <t>吊装</t>
    </r>
  </si>
  <si>
    <r>
      <t>1.</t>
    </r>
    <r>
      <rPr>
        <sz val="9"/>
        <color indexed="63"/>
        <rFont val="宋体"/>
        <family val="0"/>
      </rPr>
      <t>名称</t>
    </r>
    <r>
      <rPr>
        <sz val="9"/>
        <color indexed="63"/>
        <rFont val="Arial"/>
        <family val="2"/>
      </rPr>
      <t>:</t>
    </r>
    <r>
      <rPr>
        <sz val="9"/>
        <color indexed="63"/>
        <rFont val="宋体"/>
        <family val="0"/>
      </rPr>
      <t xml:space="preserve">防水防尘吸顶节能灯
</t>
    </r>
    <r>
      <rPr>
        <sz val="9"/>
        <color indexed="63"/>
        <rFont val="Arial"/>
        <family val="2"/>
      </rPr>
      <t>2.</t>
    </r>
    <r>
      <rPr>
        <sz val="9"/>
        <color indexed="63"/>
        <rFont val="宋体"/>
        <family val="0"/>
      </rPr>
      <t>规格</t>
    </r>
    <r>
      <rPr>
        <sz val="9"/>
        <color indexed="63"/>
        <rFont val="Arial"/>
        <family val="2"/>
      </rPr>
      <t>:32W</t>
    </r>
  </si>
  <si>
    <r>
      <t>1.</t>
    </r>
    <r>
      <rPr>
        <sz val="9"/>
        <color indexed="63"/>
        <rFont val="宋体"/>
        <family val="0"/>
      </rPr>
      <t>名称</t>
    </r>
    <r>
      <rPr>
        <sz val="9"/>
        <color indexed="63"/>
        <rFont val="Arial"/>
        <family val="2"/>
      </rPr>
      <t>:</t>
    </r>
    <r>
      <rPr>
        <sz val="9"/>
        <color indexed="63"/>
        <rFont val="宋体"/>
        <family val="0"/>
      </rPr>
      <t xml:space="preserve">吸顶节能灯
</t>
    </r>
    <r>
      <rPr>
        <sz val="9"/>
        <color indexed="63"/>
        <rFont val="Arial"/>
        <family val="2"/>
      </rPr>
      <t>2.</t>
    </r>
    <r>
      <rPr>
        <sz val="9"/>
        <color indexed="63"/>
        <rFont val="宋体"/>
        <family val="0"/>
      </rPr>
      <t>规格</t>
    </r>
    <r>
      <rPr>
        <sz val="9"/>
        <color indexed="63"/>
        <rFont val="Arial"/>
        <family val="2"/>
      </rPr>
      <t>:32w
3.</t>
    </r>
    <r>
      <rPr>
        <sz val="9"/>
        <color indexed="63"/>
        <rFont val="宋体"/>
        <family val="0"/>
      </rPr>
      <t>类型</t>
    </r>
    <r>
      <rPr>
        <sz val="9"/>
        <color indexed="63"/>
        <rFont val="Arial"/>
        <family val="2"/>
      </rPr>
      <t>:</t>
    </r>
    <r>
      <rPr>
        <sz val="9"/>
        <color indexed="63"/>
        <rFont val="宋体"/>
        <family val="0"/>
      </rPr>
      <t>吸顶</t>
    </r>
  </si>
  <si>
    <r>
      <t>1.</t>
    </r>
    <r>
      <rPr>
        <sz val="9"/>
        <color indexed="63"/>
        <rFont val="宋体"/>
        <family val="0"/>
      </rPr>
      <t>名称</t>
    </r>
    <r>
      <rPr>
        <sz val="9"/>
        <color indexed="63"/>
        <rFont val="Arial"/>
        <family val="2"/>
      </rPr>
      <t>:</t>
    </r>
    <r>
      <rPr>
        <sz val="9"/>
        <color indexed="63"/>
        <rFont val="宋体"/>
        <family val="0"/>
      </rPr>
      <t xml:space="preserve">安全出口标志灯
</t>
    </r>
    <r>
      <rPr>
        <sz val="9"/>
        <color indexed="63"/>
        <rFont val="Arial"/>
        <family val="2"/>
      </rPr>
      <t>2.</t>
    </r>
    <r>
      <rPr>
        <sz val="9"/>
        <color indexed="63"/>
        <rFont val="宋体"/>
        <family val="0"/>
      </rPr>
      <t>安装形式</t>
    </r>
    <r>
      <rPr>
        <sz val="9"/>
        <color indexed="63"/>
        <rFont val="Arial"/>
        <family val="2"/>
      </rPr>
      <t>:</t>
    </r>
    <r>
      <rPr>
        <sz val="9"/>
        <color indexed="63"/>
        <rFont val="宋体"/>
        <family val="0"/>
      </rPr>
      <t>门上</t>
    </r>
    <r>
      <rPr>
        <sz val="9"/>
        <color indexed="63"/>
        <rFont val="Arial"/>
        <family val="2"/>
      </rPr>
      <t>0.2m</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</si>
  <si>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疏散指示灯
</t>
    </r>
    <r>
      <rPr>
        <sz val="9"/>
        <color indexed="63"/>
        <rFont val="Arial"/>
        <family val="2"/>
      </rPr>
      <t>2.</t>
    </r>
    <r>
      <rPr>
        <sz val="9"/>
        <color indexed="63"/>
        <rFont val="宋体"/>
        <family val="0"/>
      </rPr>
      <t>安装形式</t>
    </r>
    <r>
      <rPr>
        <sz val="9"/>
        <color indexed="63"/>
        <rFont val="Arial"/>
        <family val="2"/>
      </rPr>
      <t>:</t>
    </r>
    <r>
      <rPr>
        <sz val="9"/>
        <color indexed="63"/>
        <rFont val="宋体"/>
        <family val="0"/>
      </rPr>
      <t>底边距地</t>
    </r>
    <r>
      <rPr>
        <sz val="9"/>
        <color indexed="63"/>
        <rFont val="Arial"/>
        <family val="2"/>
      </rPr>
      <t>0.3m</t>
    </r>
  </si>
  <si>
    <r>
      <t>1.</t>
    </r>
    <r>
      <rPr>
        <sz val="9"/>
        <color indexed="63"/>
        <rFont val="宋体"/>
        <family val="0"/>
      </rPr>
      <t>名称</t>
    </r>
    <r>
      <rPr>
        <sz val="9"/>
        <color indexed="63"/>
        <rFont val="Arial"/>
        <family val="2"/>
      </rPr>
      <t>:</t>
    </r>
    <r>
      <rPr>
        <sz val="9"/>
        <color indexed="63"/>
        <rFont val="宋体"/>
        <family val="0"/>
      </rPr>
      <t xml:space="preserve">轴流风扇
</t>
    </r>
    <r>
      <rPr>
        <sz val="9"/>
        <color indexed="63"/>
        <rFont val="Arial"/>
        <family val="2"/>
      </rPr>
      <t>2.</t>
    </r>
    <r>
      <rPr>
        <sz val="9"/>
        <color indexed="63"/>
        <rFont val="宋体"/>
        <family val="0"/>
      </rPr>
      <t>安装方式</t>
    </r>
    <r>
      <rPr>
        <sz val="9"/>
        <color indexed="63"/>
        <rFont val="Arial"/>
        <family val="2"/>
      </rPr>
      <t>:</t>
    </r>
    <r>
      <rPr>
        <sz val="9"/>
        <color indexed="63"/>
        <rFont val="宋体"/>
        <family val="0"/>
      </rPr>
      <t>吸顶</t>
    </r>
  </si>
  <si>
    <r>
      <t>1.</t>
    </r>
    <r>
      <rPr>
        <sz val="9"/>
        <color indexed="63"/>
        <rFont val="宋体"/>
        <family val="0"/>
      </rPr>
      <t>名称</t>
    </r>
    <r>
      <rPr>
        <sz val="9"/>
        <color indexed="63"/>
        <rFont val="Arial"/>
        <family val="2"/>
      </rPr>
      <t>:</t>
    </r>
    <r>
      <rPr>
        <sz val="9"/>
        <color indexed="63"/>
        <rFont val="宋体"/>
        <family val="0"/>
      </rPr>
      <t xml:space="preserve">单联单控开关
</t>
    </r>
    <r>
      <rPr>
        <sz val="9"/>
        <color indexed="63"/>
        <rFont val="Arial"/>
        <family val="2"/>
      </rPr>
      <t>2.</t>
    </r>
    <r>
      <rPr>
        <sz val="9"/>
        <color indexed="63"/>
        <rFont val="宋体"/>
        <family val="0"/>
      </rPr>
      <t>规格</t>
    </r>
    <r>
      <rPr>
        <sz val="9"/>
        <color indexed="63"/>
        <rFont val="Arial"/>
        <family val="2"/>
      </rPr>
      <t>:250V 10A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</si>
  <si>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三联单控开关
</t>
    </r>
    <r>
      <rPr>
        <sz val="9"/>
        <color indexed="63"/>
        <rFont val="Arial"/>
        <family val="2"/>
      </rPr>
      <t>2.</t>
    </r>
    <r>
      <rPr>
        <sz val="9"/>
        <color indexed="63"/>
        <rFont val="宋体"/>
        <family val="0"/>
      </rPr>
      <t>规格</t>
    </r>
    <r>
      <rPr>
        <sz val="9"/>
        <color indexed="63"/>
        <rFont val="Arial"/>
        <family val="2"/>
      </rPr>
      <t>:250V 10A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</si>
  <si>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单联密封型防水开关
</t>
    </r>
    <r>
      <rPr>
        <sz val="9"/>
        <color indexed="63"/>
        <rFont val="Arial"/>
        <family val="2"/>
      </rPr>
      <t>2.</t>
    </r>
    <r>
      <rPr>
        <sz val="9"/>
        <color indexed="63"/>
        <rFont val="宋体"/>
        <family val="0"/>
      </rPr>
      <t>规格</t>
    </r>
    <r>
      <rPr>
        <sz val="9"/>
        <color indexed="63"/>
        <rFont val="Arial"/>
        <family val="2"/>
      </rPr>
      <t>:250V 10A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</si>
  <si>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双联密封型防水开关
</t>
    </r>
    <r>
      <rPr>
        <sz val="9"/>
        <color indexed="63"/>
        <rFont val="Arial"/>
        <family val="2"/>
      </rPr>
      <t>2.</t>
    </r>
    <r>
      <rPr>
        <sz val="9"/>
        <color indexed="63"/>
        <rFont val="宋体"/>
        <family val="0"/>
      </rPr>
      <t>规格</t>
    </r>
    <r>
      <rPr>
        <sz val="9"/>
        <color indexed="63"/>
        <rFont val="Arial"/>
        <family val="2"/>
      </rPr>
      <t>:250V 10A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</si>
  <si>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声控延时开关
</t>
    </r>
    <r>
      <rPr>
        <sz val="9"/>
        <color indexed="63"/>
        <rFont val="Arial"/>
        <family val="2"/>
      </rPr>
      <t>2.</t>
    </r>
    <r>
      <rPr>
        <sz val="9"/>
        <color indexed="63"/>
        <rFont val="宋体"/>
        <family val="0"/>
      </rPr>
      <t>规格</t>
    </r>
    <r>
      <rPr>
        <sz val="9"/>
        <color indexed="63"/>
        <rFont val="Arial"/>
        <family val="2"/>
      </rPr>
      <t>:250V 10A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</si>
  <si>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带保护接点密闭插座</t>
    </r>
    <r>
      <rPr>
        <sz val="9"/>
        <color indexed="63"/>
        <rFont val="Arial"/>
        <family val="2"/>
      </rPr>
      <t>(</t>
    </r>
    <r>
      <rPr>
        <sz val="9"/>
        <color indexed="63"/>
        <rFont val="宋体"/>
        <family val="0"/>
      </rPr>
      <t>安全型</t>
    </r>
    <r>
      <rPr>
        <sz val="9"/>
        <color indexed="63"/>
        <rFont val="Arial"/>
        <family val="2"/>
      </rPr>
      <t>)
2.</t>
    </r>
    <r>
      <rPr>
        <sz val="9"/>
        <color indexed="63"/>
        <rFont val="宋体"/>
        <family val="0"/>
      </rPr>
      <t>规格</t>
    </r>
    <r>
      <rPr>
        <sz val="9"/>
        <color indexed="63"/>
        <rFont val="Arial"/>
        <family val="2"/>
      </rPr>
      <t>:250V 10A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</si>
  <si>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带保护接点密闭</t>
    </r>
    <r>
      <rPr>
        <sz val="9"/>
        <color indexed="63"/>
        <rFont val="Arial"/>
        <family val="2"/>
      </rPr>
      <t xml:space="preserve"> </t>
    </r>
    <r>
      <rPr>
        <sz val="9"/>
        <color indexed="63"/>
        <rFont val="宋体"/>
        <family val="0"/>
      </rPr>
      <t>热水器</t>
    </r>
    <r>
      <rPr>
        <sz val="9"/>
        <color indexed="63"/>
        <rFont val="Arial"/>
        <family val="2"/>
      </rPr>
      <t xml:space="preserve"> </t>
    </r>
    <r>
      <rPr>
        <sz val="9"/>
        <color indexed="63"/>
        <rFont val="宋体"/>
        <family val="0"/>
      </rPr>
      <t>插座</t>
    </r>
    <r>
      <rPr>
        <sz val="9"/>
        <color indexed="63"/>
        <rFont val="Arial"/>
        <family val="2"/>
      </rPr>
      <t>(</t>
    </r>
    <r>
      <rPr>
        <sz val="9"/>
        <color indexed="63"/>
        <rFont val="宋体"/>
        <family val="0"/>
      </rPr>
      <t>安全型</t>
    </r>
    <r>
      <rPr>
        <sz val="9"/>
        <color indexed="63"/>
        <rFont val="Arial"/>
        <family val="2"/>
      </rPr>
      <t>)
2.</t>
    </r>
    <r>
      <rPr>
        <sz val="9"/>
        <color indexed="63"/>
        <rFont val="宋体"/>
        <family val="0"/>
      </rPr>
      <t>规格</t>
    </r>
    <r>
      <rPr>
        <sz val="9"/>
        <color indexed="63"/>
        <rFont val="Arial"/>
        <family val="2"/>
      </rPr>
      <t>:250V 16A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</si>
  <si>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单相二三孔插座
</t>
    </r>
    <r>
      <rPr>
        <sz val="9"/>
        <color indexed="63"/>
        <rFont val="Arial"/>
        <family val="2"/>
      </rPr>
      <t>2.</t>
    </r>
    <r>
      <rPr>
        <sz val="9"/>
        <color indexed="63"/>
        <rFont val="宋体"/>
        <family val="0"/>
      </rPr>
      <t>规格</t>
    </r>
    <r>
      <rPr>
        <sz val="9"/>
        <color indexed="63"/>
        <rFont val="Arial"/>
        <family val="2"/>
      </rPr>
      <t>:250V 10A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</si>
  <si>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开关盒
</t>
    </r>
    <r>
      <rPr>
        <sz val="9"/>
        <color indexed="63"/>
        <rFont val="Arial"/>
        <family val="2"/>
      </rPr>
      <t>2.</t>
    </r>
    <r>
      <rPr>
        <sz val="9"/>
        <color indexed="63"/>
        <rFont val="宋体"/>
        <family val="0"/>
      </rPr>
      <t>材质</t>
    </r>
    <r>
      <rPr>
        <sz val="9"/>
        <color indexed="63"/>
        <rFont val="Arial"/>
        <family val="2"/>
      </rPr>
      <t>:PVC
3.</t>
    </r>
    <r>
      <rPr>
        <sz val="9"/>
        <color indexed="63"/>
        <rFont val="宋体"/>
        <family val="0"/>
      </rPr>
      <t>规格</t>
    </r>
    <r>
      <rPr>
        <sz val="9"/>
        <color indexed="63"/>
        <rFont val="Arial"/>
        <family val="2"/>
      </rPr>
      <t>:86
4.</t>
    </r>
    <r>
      <rPr>
        <sz val="9"/>
        <color indexed="63"/>
        <rFont val="宋体"/>
        <family val="0"/>
      </rPr>
      <t>安装形式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</si>
  <si>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接线盒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铁
</t>
    </r>
    <r>
      <rPr>
        <sz val="9"/>
        <color indexed="63"/>
        <rFont val="Arial"/>
        <family val="2"/>
      </rPr>
      <t>3.</t>
    </r>
    <r>
      <rPr>
        <sz val="9"/>
        <color indexed="63"/>
        <rFont val="宋体"/>
        <family val="0"/>
      </rPr>
      <t>规格</t>
    </r>
    <r>
      <rPr>
        <sz val="9"/>
        <color indexed="63"/>
        <rFont val="Arial"/>
        <family val="2"/>
      </rPr>
      <t>:86
4.</t>
    </r>
    <r>
      <rPr>
        <sz val="9"/>
        <color indexed="63"/>
        <rFont val="宋体"/>
        <family val="0"/>
      </rPr>
      <t>安装形式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</si>
  <si>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开关盒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铁
</t>
    </r>
    <r>
      <rPr>
        <sz val="9"/>
        <color indexed="63"/>
        <rFont val="Arial"/>
        <family val="2"/>
      </rPr>
      <t>3.</t>
    </r>
    <r>
      <rPr>
        <sz val="9"/>
        <color indexed="63"/>
        <rFont val="宋体"/>
        <family val="0"/>
      </rPr>
      <t>规格</t>
    </r>
    <r>
      <rPr>
        <sz val="9"/>
        <color indexed="63"/>
        <rFont val="Arial"/>
        <family val="2"/>
      </rPr>
      <t>:86
4.</t>
    </r>
    <r>
      <rPr>
        <sz val="9"/>
        <color indexed="63"/>
        <rFont val="宋体"/>
        <family val="0"/>
      </rPr>
      <t>安装形式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</si>
  <si>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送变电系统调试
</t>
    </r>
    <r>
      <rPr>
        <sz val="9"/>
        <color indexed="63"/>
        <rFont val="Arial"/>
        <family val="2"/>
      </rPr>
      <t>2.</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</si>
  <si>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均压环
</t>
    </r>
    <r>
      <rPr>
        <sz val="9"/>
        <color indexed="63"/>
        <rFont val="Arial"/>
        <family val="2"/>
      </rPr>
      <t>2.</t>
    </r>
    <r>
      <rPr>
        <sz val="9"/>
        <color indexed="63"/>
        <rFont val="宋体"/>
        <family val="0"/>
      </rPr>
      <t>材质</t>
    </r>
    <r>
      <rPr>
        <sz val="9"/>
        <color indexed="63"/>
        <rFont val="Arial"/>
        <family val="2"/>
      </rPr>
      <t>:</t>
    </r>
    <r>
      <rPr>
        <sz val="9"/>
        <color indexed="63"/>
        <rFont val="宋体"/>
        <family val="0"/>
      </rPr>
      <t>利用地梁主筋焊接</t>
    </r>
  </si>
  <si>
    <r>
      <t>1.</t>
    </r>
    <r>
      <rPr>
        <sz val="9"/>
        <color indexed="63"/>
        <rFont val="宋体"/>
        <family val="0"/>
      </rPr>
      <t>名称</t>
    </r>
    <r>
      <rPr>
        <sz val="9"/>
        <color indexed="63"/>
        <rFont val="Arial"/>
        <family val="2"/>
      </rPr>
      <t>:</t>
    </r>
    <r>
      <rPr>
        <sz val="9"/>
        <color indexed="63"/>
        <rFont val="宋体"/>
        <family val="0"/>
      </rPr>
      <t xml:space="preserve">接地母线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镀锌扁钢
</t>
    </r>
    <r>
      <rPr>
        <sz val="9"/>
        <color indexed="63"/>
        <rFont val="Arial"/>
        <family val="2"/>
      </rPr>
      <t>3.</t>
    </r>
    <r>
      <rPr>
        <sz val="9"/>
        <color indexed="63"/>
        <rFont val="宋体"/>
        <family val="0"/>
      </rPr>
      <t>规格</t>
    </r>
    <r>
      <rPr>
        <sz val="9"/>
        <color indexed="63"/>
        <rFont val="Arial"/>
        <family val="2"/>
      </rPr>
      <t>:-25*4
4.</t>
    </r>
    <r>
      <rPr>
        <sz val="9"/>
        <color indexed="63"/>
        <rFont val="宋体"/>
        <family val="0"/>
      </rPr>
      <t>安装部位</t>
    </r>
    <r>
      <rPr>
        <sz val="9"/>
        <color indexed="63"/>
        <rFont val="Arial"/>
        <family val="2"/>
      </rPr>
      <t>:</t>
    </r>
    <r>
      <rPr>
        <sz val="9"/>
        <color indexed="63"/>
        <rFont val="宋体"/>
        <family val="0"/>
      </rPr>
      <t>户内</t>
    </r>
  </si>
  <si>
    <r>
      <t>1.</t>
    </r>
    <r>
      <rPr>
        <sz val="9"/>
        <color indexed="63"/>
        <rFont val="宋体"/>
        <family val="0"/>
      </rPr>
      <t>名称</t>
    </r>
    <r>
      <rPr>
        <sz val="9"/>
        <color indexed="63"/>
        <rFont val="Arial"/>
        <family val="2"/>
      </rPr>
      <t>:</t>
    </r>
    <r>
      <rPr>
        <sz val="9"/>
        <color indexed="63"/>
        <rFont val="宋体"/>
        <family val="0"/>
      </rPr>
      <t xml:space="preserve">接地母线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镀锌扁钢
</t>
    </r>
    <r>
      <rPr>
        <sz val="9"/>
        <color indexed="63"/>
        <rFont val="Arial"/>
        <family val="2"/>
      </rPr>
      <t>3.</t>
    </r>
    <r>
      <rPr>
        <sz val="9"/>
        <color indexed="63"/>
        <rFont val="宋体"/>
        <family val="0"/>
      </rPr>
      <t>规格</t>
    </r>
    <r>
      <rPr>
        <sz val="9"/>
        <color indexed="63"/>
        <rFont val="Arial"/>
        <family val="2"/>
      </rPr>
      <t>:-40*4
4.</t>
    </r>
    <r>
      <rPr>
        <sz val="9"/>
        <color indexed="63"/>
        <rFont val="宋体"/>
        <family val="0"/>
      </rPr>
      <t>安装部位</t>
    </r>
    <r>
      <rPr>
        <sz val="9"/>
        <color indexed="63"/>
        <rFont val="Arial"/>
        <family val="2"/>
      </rPr>
      <t>:</t>
    </r>
    <r>
      <rPr>
        <sz val="9"/>
        <color indexed="63"/>
        <rFont val="宋体"/>
        <family val="0"/>
      </rPr>
      <t>户内</t>
    </r>
  </si>
  <si>
    <r>
      <t>1.</t>
    </r>
    <r>
      <rPr>
        <sz val="9"/>
        <color indexed="63"/>
        <rFont val="宋体"/>
        <family val="0"/>
      </rPr>
      <t>名称</t>
    </r>
    <r>
      <rPr>
        <sz val="9"/>
        <color indexed="63"/>
        <rFont val="Arial"/>
        <family val="2"/>
      </rPr>
      <t>:</t>
    </r>
    <r>
      <rPr>
        <sz val="9"/>
        <color indexed="63"/>
        <rFont val="宋体"/>
        <family val="0"/>
      </rPr>
      <t xml:space="preserve">总等电位端子箱
</t>
    </r>
    <r>
      <rPr>
        <sz val="9"/>
        <color indexed="63"/>
        <rFont val="Arial"/>
        <family val="2"/>
      </rPr>
      <t>2.</t>
    </r>
    <r>
      <rPr>
        <sz val="9"/>
        <color indexed="63"/>
        <rFont val="宋体"/>
        <family val="0"/>
      </rPr>
      <t>规格</t>
    </r>
    <r>
      <rPr>
        <sz val="9"/>
        <color indexed="63"/>
        <rFont val="Arial"/>
        <family val="2"/>
      </rPr>
      <t>:300*200*100</t>
    </r>
  </si>
  <si>
    <r>
      <t>1.</t>
    </r>
    <r>
      <rPr>
        <sz val="9"/>
        <color indexed="63"/>
        <rFont val="宋体"/>
        <family val="0"/>
      </rPr>
      <t>名称</t>
    </r>
    <r>
      <rPr>
        <sz val="9"/>
        <color indexed="63"/>
        <rFont val="Arial"/>
        <family val="2"/>
      </rPr>
      <t>:</t>
    </r>
    <r>
      <rPr>
        <sz val="9"/>
        <color indexed="63"/>
        <rFont val="宋体"/>
        <family val="0"/>
      </rPr>
      <t>接地系统调试</t>
    </r>
  </si>
  <si>
    <r>
      <t>1.</t>
    </r>
    <r>
      <rPr>
        <sz val="9"/>
        <color indexed="63"/>
        <rFont val="宋体"/>
        <family val="0"/>
      </rPr>
      <t>名称</t>
    </r>
    <r>
      <rPr>
        <sz val="9"/>
        <color indexed="63"/>
        <rFont val="Arial"/>
        <family val="2"/>
      </rPr>
      <t>:</t>
    </r>
    <r>
      <rPr>
        <sz val="9"/>
        <color indexed="63"/>
        <rFont val="宋体"/>
        <family val="0"/>
      </rPr>
      <t>综合布线总箱</t>
    </r>
    <r>
      <rPr>
        <sz val="9"/>
        <color indexed="63"/>
        <rFont val="Arial"/>
        <family val="2"/>
      </rPr>
      <t>2.</t>
    </r>
    <r>
      <rPr>
        <sz val="9"/>
        <color indexed="63"/>
        <rFont val="宋体"/>
        <family val="0"/>
      </rPr>
      <t>编号</t>
    </r>
    <r>
      <rPr>
        <sz val="9"/>
        <color indexed="63"/>
        <rFont val="Arial"/>
        <family val="2"/>
      </rPr>
      <t>:MDF
3.</t>
    </r>
    <r>
      <rPr>
        <sz val="9"/>
        <color indexed="63"/>
        <rFont val="宋体"/>
        <family val="0"/>
      </rPr>
      <t>安装形式</t>
    </r>
    <r>
      <rPr>
        <sz val="9"/>
        <color indexed="63"/>
        <rFont val="Arial"/>
        <family val="2"/>
      </rPr>
      <t>:</t>
    </r>
    <r>
      <rPr>
        <sz val="9"/>
        <color indexed="63"/>
        <rFont val="宋体"/>
        <family val="0"/>
      </rPr>
      <t>底边距地</t>
    </r>
    <r>
      <rPr>
        <sz val="9"/>
        <color indexed="63"/>
        <rFont val="Arial"/>
        <family val="2"/>
      </rPr>
      <t>1.4m</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</si>
  <si>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综合布线层箱
</t>
    </r>
    <r>
      <rPr>
        <sz val="9"/>
        <color indexed="63"/>
        <rFont val="Arial"/>
        <family val="2"/>
      </rPr>
      <t>2.</t>
    </r>
    <r>
      <rPr>
        <sz val="9"/>
        <color indexed="63"/>
        <rFont val="宋体"/>
        <family val="0"/>
      </rPr>
      <t>编号</t>
    </r>
    <r>
      <rPr>
        <sz val="9"/>
        <color indexed="63"/>
        <rFont val="Arial"/>
        <family val="2"/>
      </rPr>
      <t>:FD
3.</t>
    </r>
    <r>
      <rPr>
        <sz val="9"/>
        <color indexed="63"/>
        <rFont val="宋体"/>
        <family val="0"/>
      </rPr>
      <t>安装形式</t>
    </r>
    <r>
      <rPr>
        <sz val="9"/>
        <color indexed="63"/>
        <rFont val="Arial"/>
        <family val="2"/>
      </rPr>
      <t>:</t>
    </r>
    <r>
      <rPr>
        <sz val="9"/>
        <color indexed="63"/>
        <rFont val="宋体"/>
        <family val="0"/>
      </rPr>
      <t>底边距地</t>
    </r>
    <r>
      <rPr>
        <sz val="9"/>
        <color indexed="63"/>
        <rFont val="Arial"/>
        <family val="2"/>
      </rPr>
      <t>1.2m</t>
    </r>
    <r>
      <rPr>
        <sz val="9"/>
        <color indexed="63"/>
        <rFont val="宋体"/>
        <family val="0"/>
      </rPr>
      <t>，挂装</t>
    </r>
  </si>
  <si>
    <r>
      <t>1.</t>
    </r>
    <r>
      <rPr>
        <sz val="9"/>
        <color indexed="63"/>
        <rFont val="宋体"/>
        <family val="0"/>
      </rPr>
      <t>名称</t>
    </r>
    <r>
      <rPr>
        <sz val="9"/>
        <color indexed="63"/>
        <rFont val="Arial"/>
        <family val="2"/>
      </rPr>
      <t>:</t>
    </r>
    <r>
      <rPr>
        <sz val="9"/>
        <color indexed="63"/>
        <rFont val="宋体"/>
        <family val="0"/>
      </rPr>
      <t xml:space="preserve">电视分支器箱
</t>
    </r>
    <r>
      <rPr>
        <sz val="9"/>
        <color indexed="63"/>
        <rFont val="Arial"/>
        <family val="2"/>
      </rPr>
      <t>2.</t>
    </r>
    <r>
      <rPr>
        <sz val="9"/>
        <color indexed="63"/>
        <rFont val="宋体"/>
        <family val="0"/>
      </rPr>
      <t>编号</t>
    </r>
    <r>
      <rPr>
        <sz val="9"/>
        <color indexed="63"/>
        <rFont val="Arial"/>
        <family val="2"/>
      </rPr>
      <t>:VP
3.</t>
    </r>
    <r>
      <rPr>
        <sz val="9"/>
        <color indexed="63"/>
        <rFont val="宋体"/>
        <family val="0"/>
      </rPr>
      <t>安装形式</t>
    </r>
    <r>
      <rPr>
        <sz val="9"/>
        <color indexed="63"/>
        <rFont val="Arial"/>
        <family val="2"/>
      </rPr>
      <t>:</t>
    </r>
    <r>
      <rPr>
        <sz val="9"/>
        <color indexed="63"/>
        <rFont val="宋体"/>
        <family val="0"/>
      </rPr>
      <t>底边距地</t>
    </r>
    <r>
      <rPr>
        <sz val="9"/>
        <color indexed="63"/>
        <rFont val="Arial"/>
        <family val="2"/>
      </rPr>
      <t>1.4m</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</si>
  <si>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桥架
</t>
    </r>
    <r>
      <rPr>
        <sz val="9"/>
        <color indexed="63"/>
        <rFont val="Arial"/>
        <family val="2"/>
      </rPr>
      <t>2.</t>
    </r>
    <r>
      <rPr>
        <sz val="9"/>
        <color indexed="63"/>
        <rFont val="宋体"/>
        <family val="0"/>
      </rPr>
      <t>规格</t>
    </r>
    <r>
      <rPr>
        <sz val="9"/>
        <color indexed="63"/>
        <rFont val="Arial"/>
        <family val="2"/>
      </rPr>
      <t>:200*100mm</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</si>
  <si>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:SC50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</si>
  <si>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薄壁钢管
</t>
    </r>
    <r>
      <rPr>
        <sz val="9"/>
        <color indexed="63"/>
        <rFont val="Arial"/>
        <family val="2"/>
      </rPr>
      <t>3.</t>
    </r>
    <r>
      <rPr>
        <sz val="9"/>
        <color indexed="63"/>
        <rFont val="宋体"/>
        <family val="0"/>
      </rPr>
      <t>规格</t>
    </r>
    <r>
      <rPr>
        <sz val="9"/>
        <color indexed="63"/>
        <rFont val="Arial"/>
        <family val="2"/>
      </rPr>
      <t>:KBG25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</si>
  <si>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:PVC
3.</t>
    </r>
    <r>
      <rPr>
        <sz val="9"/>
        <color indexed="63"/>
        <rFont val="宋体"/>
        <family val="0"/>
      </rPr>
      <t>规格</t>
    </r>
    <r>
      <rPr>
        <sz val="9"/>
        <color indexed="63"/>
        <rFont val="Arial"/>
        <family val="2"/>
      </rPr>
      <t>:PC25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</si>
  <si>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:PVC
3.</t>
    </r>
    <r>
      <rPr>
        <sz val="9"/>
        <color indexed="63"/>
        <rFont val="宋体"/>
        <family val="0"/>
      </rPr>
      <t>规格</t>
    </r>
    <r>
      <rPr>
        <sz val="9"/>
        <color indexed="63"/>
        <rFont val="Arial"/>
        <family val="2"/>
      </rPr>
      <t>:PVC20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</si>
  <si>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视频线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规格型号</t>
    </r>
    <r>
      <rPr>
        <sz val="9"/>
        <color indexed="63"/>
        <rFont val="Arial"/>
        <family val="2"/>
      </rPr>
      <t>:SYWV-75-7</t>
    </r>
  </si>
  <si>
    <r>
      <t>1.</t>
    </r>
    <r>
      <rPr>
        <sz val="9"/>
        <color indexed="63"/>
        <rFont val="宋体"/>
        <family val="0"/>
      </rPr>
      <t>名称</t>
    </r>
    <r>
      <rPr>
        <sz val="9"/>
        <color indexed="63"/>
        <rFont val="Arial"/>
        <family val="2"/>
      </rPr>
      <t>:</t>
    </r>
    <r>
      <rPr>
        <sz val="9"/>
        <color indexed="63"/>
        <rFont val="宋体"/>
        <family val="0"/>
      </rPr>
      <t xml:space="preserve">视频线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线槽内
</t>
    </r>
    <r>
      <rPr>
        <sz val="9"/>
        <color indexed="63"/>
        <rFont val="Arial"/>
        <family val="2"/>
      </rPr>
      <t>3.</t>
    </r>
    <r>
      <rPr>
        <sz val="9"/>
        <color indexed="63"/>
        <rFont val="宋体"/>
        <family val="0"/>
      </rPr>
      <t>规格型号</t>
    </r>
    <r>
      <rPr>
        <sz val="9"/>
        <color indexed="63"/>
        <rFont val="Arial"/>
        <family val="2"/>
      </rPr>
      <t>:SYWV-75-7</t>
    </r>
  </si>
  <si>
    <r>
      <t>1.</t>
    </r>
    <r>
      <rPr>
        <sz val="9"/>
        <color indexed="63"/>
        <rFont val="宋体"/>
        <family val="0"/>
      </rPr>
      <t>名称</t>
    </r>
    <r>
      <rPr>
        <sz val="9"/>
        <color indexed="63"/>
        <rFont val="Arial"/>
        <family val="2"/>
      </rPr>
      <t>:</t>
    </r>
    <r>
      <rPr>
        <sz val="9"/>
        <color indexed="63"/>
        <rFont val="宋体"/>
        <family val="0"/>
      </rPr>
      <t>网线</t>
    </r>
    <r>
      <rPr>
        <sz val="9"/>
        <color indexed="63"/>
        <rFont val="Arial"/>
        <family val="2"/>
      </rPr>
      <t xml:space="preserve">          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规格型号</t>
    </r>
    <r>
      <rPr>
        <sz val="9"/>
        <color indexed="63"/>
        <rFont val="Arial"/>
        <family val="2"/>
      </rPr>
      <t>:10610004UTP</t>
    </r>
  </si>
  <si>
    <r>
      <t>1.</t>
    </r>
    <r>
      <rPr>
        <sz val="9"/>
        <color indexed="63"/>
        <rFont val="宋体"/>
        <family val="0"/>
      </rPr>
      <t>名称</t>
    </r>
    <r>
      <rPr>
        <sz val="9"/>
        <color indexed="63"/>
        <rFont val="Arial"/>
        <family val="2"/>
      </rPr>
      <t>:</t>
    </r>
    <r>
      <rPr>
        <sz val="9"/>
        <color indexed="63"/>
        <rFont val="宋体"/>
        <family val="0"/>
      </rPr>
      <t xml:space="preserve">网线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桥架内
</t>
    </r>
    <r>
      <rPr>
        <sz val="9"/>
        <color indexed="63"/>
        <rFont val="Arial"/>
        <family val="2"/>
      </rPr>
      <t>3.</t>
    </r>
    <r>
      <rPr>
        <sz val="9"/>
        <color indexed="63"/>
        <rFont val="宋体"/>
        <family val="0"/>
      </rPr>
      <t>规格型号</t>
    </r>
    <r>
      <rPr>
        <sz val="9"/>
        <color indexed="63"/>
        <rFont val="Arial"/>
        <family val="2"/>
      </rPr>
      <t>:10610004UTP</t>
    </r>
  </si>
  <si>
    <r>
      <t>1.</t>
    </r>
    <r>
      <rPr>
        <sz val="9"/>
        <color indexed="63"/>
        <rFont val="宋体"/>
        <family val="0"/>
      </rPr>
      <t>名称</t>
    </r>
    <r>
      <rPr>
        <sz val="9"/>
        <color indexed="63"/>
        <rFont val="Arial"/>
        <family val="2"/>
      </rPr>
      <t>:</t>
    </r>
    <r>
      <rPr>
        <sz val="9"/>
        <color indexed="63"/>
        <rFont val="宋体"/>
        <family val="0"/>
      </rPr>
      <t xml:space="preserve">电话线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规格型号</t>
    </r>
    <r>
      <rPr>
        <sz val="9"/>
        <color indexed="63"/>
        <rFont val="Arial"/>
        <family val="2"/>
      </rPr>
      <t>:RVS-2*0.5mm2</t>
    </r>
  </si>
  <si>
    <r>
      <t>1.</t>
    </r>
    <r>
      <rPr>
        <sz val="9"/>
        <color indexed="63"/>
        <rFont val="宋体"/>
        <family val="0"/>
      </rPr>
      <t>名称</t>
    </r>
    <r>
      <rPr>
        <sz val="9"/>
        <color indexed="63"/>
        <rFont val="Arial"/>
        <family val="2"/>
      </rPr>
      <t>:</t>
    </r>
    <r>
      <rPr>
        <sz val="9"/>
        <color indexed="63"/>
        <rFont val="宋体"/>
        <family val="0"/>
      </rPr>
      <t xml:space="preserve">电话线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线槽内
</t>
    </r>
    <r>
      <rPr>
        <sz val="9"/>
        <color indexed="63"/>
        <rFont val="Arial"/>
        <family val="2"/>
      </rPr>
      <t>3.</t>
    </r>
    <r>
      <rPr>
        <sz val="9"/>
        <color indexed="63"/>
        <rFont val="宋体"/>
        <family val="0"/>
      </rPr>
      <t>规格型号</t>
    </r>
    <r>
      <rPr>
        <sz val="9"/>
        <color indexed="63"/>
        <rFont val="Arial"/>
        <family val="2"/>
      </rPr>
      <t>:RVS-2*0.5mm2</t>
    </r>
  </si>
  <si>
    <r>
      <t>1.</t>
    </r>
    <r>
      <rPr>
        <sz val="9"/>
        <color indexed="63"/>
        <rFont val="宋体"/>
        <family val="0"/>
      </rPr>
      <t>名称</t>
    </r>
    <r>
      <rPr>
        <sz val="9"/>
        <color indexed="63"/>
        <rFont val="Arial"/>
        <family val="2"/>
      </rPr>
      <t>:</t>
    </r>
    <r>
      <rPr>
        <sz val="9"/>
        <color indexed="63"/>
        <rFont val="宋体"/>
        <family val="0"/>
      </rPr>
      <t xml:space="preserve">电源线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线槽内
</t>
    </r>
    <r>
      <rPr>
        <sz val="9"/>
        <color indexed="63"/>
        <rFont val="Arial"/>
        <family val="2"/>
      </rPr>
      <t>3.</t>
    </r>
    <r>
      <rPr>
        <sz val="9"/>
        <color indexed="63"/>
        <rFont val="宋体"/>
        <family val="0"/>
      </rPr>
      <t>规格型号</t>
    </r>
    <r>
      <rPr>
        <sz val="9"/>
        <color indexed="63"/>
        <rFont val="Arial"/>
        <family val="2"/>
      </rPr>
      <t>:RVVP-2*1.0mm2</t>
    </r>
  </si>
  <si>
    <r>
      <t>1.</t>
    </r>
    <r>
      <rPr>
        <sz val="9"/>
        <color indexed="63"/>
        <rFont val="宋体"/>
        <family val="0"/>
      </rPr>
      <t>名称</t>
    </r>
    <r>
      <rPr>
        <sz val="9"/>
        <color indexed="63"/>
        <rFont val="Arial"/>
        <family val="2"/>
      </rPr>
      <t>:</t>
    </r>
    <r>
      <rPr>
        <sz val="9"/>
        <color indexed="63"/>
        <rFont val="宋体"/>
        <family val="0"/>
      </rPr>
      <t xml:space="preserve">信息插座底盒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塑料
</t>
    </r>
    <r>
      <rPr>
        <sz val="9"/>
        <color indexed="63"/>
        <rFont val="Arial"/>
        <family val="2"/>
      </rPr>
      <t>3.</t>
    </r>
    <r>
      <rPr>
        <sz val="9"/>
        <color indexed="63"/>
        <rFont val="宋体"/>
        <family val="0"/>
      </rPr>
      <t>规格</t>
    </r>
    <r>
      <rPr>
        <sz val="9"/>
        <color indexed="63"/>
        <rFont val="Arial"/>
        <family val="2"/>
      </rPr>
      <t>:86
4.</t>
    </r>
    <r>
      <rPr>
        <sz val="9"/>
        <color indexed="63"/>
        <rFont val="宋体"/>
        <family val="0"/>
      </rPr>
      <t>安装形式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</si>
  <si>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双口信息插座
</t>
    </r>
    <r>
      <rPr>
        <sz val="9"/>
        <color indexed="63"/>
        <rFont val="Arial"/>
        <family val="2"/>
      </rPr>
      <t>2.</t>
    </r>
    <r>
      <rPr>
        <sz val="9"/>
        <color indexed="63"/>
        <rFont val="宋体"/>
        <family val="0"/>
      </rPr>
      <t>规格</t>
    </r>
    <r>
      <rPr>
        <sz val="9"/>
        <color indexed="63"/>
        <rFont val="Arial"/>
        <family val="2"/>
      </rPr>
      <t>:86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</si>
  <si>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电视插座
</t>
    </r>
    <r>
      <rPr>
        <sz val="9"/>
        <color indexed="63"/>
        <rFont val="Arial"/>
        <family val="2"/>
      </rPr>
      <t>2.</t>
    </r>
    <r>
      <rPr>
        <sz val="9"/>
        <color indexed="63"/>
        <rFont val="宋体"/>
        <family val="0"/>
      </rPr>
      <t>安装方式</t>
    </r>
    <r>
      <rPr>
        <sz val="9"/>
        <color indexed="63"/>
        <rFont val="Arial"/>
        <family val="2"/>
      </rPr>
      <t>:</t>
    </r>
    <r>
      <rPr>
        <sz val="9"/>
        <color indexed="63"/>
        <rFont val="宋体"/>
        <family val="0"/>
      </rPr>
      <t xml:space="preserve">暗装
</t>
    </r>
    <r>
      <rPr>
        <sz val="9"/>
        <color indexed="63"/>
        <rFont val="Arial"/>
        <family val="2"/>
      </rPr>
      <t>3.</t>
    </r>
    <r>
      <rPr>
        <sz val="9"/>
        <color indexed="63"/>
        <rFont val="宋体"/>
        <family val="0"/>
      </rPr>
      <t>底盒材质、规格</t>
    </r>
    <r>
      <rPr>
        <sz val="9"/>
        <color indexed="63"/>
        <rFont val="Arial"/>
        <family val="2"/>
      </rPr>
      <t>:86</t>
    </r>
  </si>
  <si>
    <r>
      <t>1.</t>
    </r>
    <r>
      <rPr>
        <sz val="9"/>
        <color indexed="63"/>
        <rFont val="宋体"/>
        <family val="0"/>
      </rPr>
      <t>名称</t>
    </r>
    <r>
      <rPr>
        <sz val="9"/>
        <color indexed="63"/>
        <rFont val="Arial"/>
        <family val="2"/>
      </rPr>
      <t>:</t>
    </r>
    <r>
      <rPr>
        <sz val="9"/>
        <color indexed="63"/>
        <rFont val="宋体"/>
        <family val="0"/>
      </rPr>
      <t>摄像机</t>
    </r>
  </si>
  <si>
    <r>
      <t>1.</t>
    </r>
    <r>
      <rPr>
        <sz val="9"/>
        <color indexed="63"/>
        <rFont val="宋体"/>
        <family val="0"/>
      </rPr>
      <t>名称</t>
    </r>
    <r>
      <rPr>
        <sz val="9"/>
        <color indexed="63"/>
        <rFont val="Arial"/>
        <family val="2"/>
      </rPr>
      <t>:</t>
    </r>
    <r>
      <rPr>
        <sz val="9"/>
        <color indexed="63"/>
        <rFont val="宋体"/>
        <family val="0"/>
      </rPr>
      <t>声光报警装置</t>
    </r>
  </si>
  <si>
    <r>
      <t>1.</t>
    </r>
    <r>
      <rPr>
        <sz val="9"/>
        <color indexed="63"/>
        <rFont val="宋体"/>
        <family val="0"/>
      </rPr>
      <t>名称</t>
    </r>
    <r>
      <rPr>
        <sz val="9"/>
        <color indexed="63"/>
        <rFont val="Arial"/>
        <family val="2"/>
      </rPr>
      <t>:</t>
    </r>
    <r>
      <rPr>
        <sz val="9"/>
        <color indexed="63"/>
        <rFont val="宋体"/>
        <family val="0"/>
      </rPr>
      <t>呼叫按钮</t>
    </r>
  </si>
  <si>
    <r>
      <t>1.</t>
    </r>
    <r>
      <rPr>
        <sz val="9"/>
        <color indexed="63"/>
        <rFont val="宋体"/>
        <family val="0"/>
      </rPr>
      <t>名称</t>
    </r>
    <r>
      <rPr>
        <sz val="9"/>
        <color indexed="63"/>
        <rFont val="Arial"/>
        <family val="2"/>
      </rPr>
      <t>:</t>
    </r>
    <r>
      <rPr>
        <sz val="9"/>
        <color indexed="63"/>
        <rFont val="宋体"/>
        <family val="0"/>
      </rPr>
      <t>复位按钮</t>
    </r>
  </si>
  <si>
    <r>
      <t>1.</t>
    </r>
    <r>
      <rPr>
        <sz val="9"/>
        <color indexed="63"/>
        <rFont val="宋体"/>
        <family val="0"/>
      </rPr>
      <t>名称</t>
    </r>
    <r>
      <rPr>
        <sz val="9"/>
        <color indexed="63"/>
        <rFont val="Arial"/>
        <family val="2"/>
      </rPr>
      <t>:</t>
    </r>
    <r>
      <rPr>
        <sz val="9"/>
        <color indexed="63"/>
        <rFont val="宋体"/>
        <family val="0"/>
      </rPr>
      <t xml:space="preserve">开关盒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塑料
</t>
    </r>
    <r>
      <rPr>
        <sz val="9"/>
        <color indexed="63"/>
        <rFont val="Arial"/>
        <family val="2"/>
      </rPr>
      <t>3.</t>
    </r>
    <r>
      <rPr>
        <sz val="9"/>
        <color indexed="63"/>
        <rFont val="宋体"/>
        <family val="0"/>
      </rPr>
      <t>规格</t>
    </r>
    <r>
      <rPr>
        <sz val="9"/>
        <color indexed="63"/>
        <rFont val="Arial"/>
        <family val="2"/>
      </rPr>
      <t>:86
4.</t>
    </r>
    <r>
      <rPr>
        <sz val="9"/>
        <color indexed="63"/>
        <rFont val="宋体"/>
        <family val="0"/>
      </rPr>
      <t>安装形式</t>
    </r>
    <r>
      <rPr>
        <sz val="9"/>
        <color indexed="63"/>
        <rFont val="Arial"/>
        <family val="2"/>
      </rPr>
      <t>:</t>
    </r>
    <r>
      <rPr>
        <sz val="9"/>
        <color indexed="63"/>
        <rFont val="宋体"/>
        <family val="0"/>
      </rPr>
      <t>暗装</t>
    </r>
  </si>
  <si>
    <r>
      <t>1.</t>
    </r>
    <r>
      <rPr>
        <sz val="9"/>
        <rFont val="宋体"/>
        <family val="0"/>
      </rPr>
      <t>钢筋种类、规格</t>
    </r>
    <r>
      <rPr>
        <sz val="9"/>
        <rFont val="Arial"/>
        <family val="2"/>
      </rPr>
      <t>:HRB400 Φ12</t>
    </r>
  </si>
  <si>
    <r>
      <t>1.</t>
    </r>
    <r>
      <rPr>
        <sz val="9"/>
        <rFont val="宋体"/>
        <family val="0"/>
      </rPr>
      <t>钢筋种类、规格</t>
    </r>
    <r>
      <rPr>
        <sz val="9"/>
        <rFont val="Arial"/>
        <family val="2"/>
      </rPr>
      <t>:HRB400 Φ14</t>
    </r>
  </si>
  <si>
    <r>
      <t>1.</t>
    </r>
    <r>
      <rPr>
        <sz val="9"/>
        <rFont val="宋体"/>
        <family val="0"/>
      </rPr>
      <t>钢筋种类、规格</t>
    </r>
    <r>
      <rPr>
        <sz val="9"/>
        <rFont val="Arial"/>
        <family val="2"/>
      </rPr>
      <t>:HRB400 Φ18</t>
    </r>
  </si>
  <si>
    <r>
      <t>1.</t>
    </r>
    <r>
      <rPr>
        <sz val="9"/>
        <rFont val="宋体"/>
        <family val="0"/>
      </rPr>
      <t>砌体加筋</t>
    </r>
  </si>
  <si>
    <r>
      <t>1.</t>
    </r>
    <r>
      <rPr>
        <sz val="9"/>
        <rFont val="宋体"/>
        <family val="0"/>
      </rPr>
      <t>钢筋种类、规格</t>
    </r>
    <r>
      <rPr>
        <sz val="9"/>
        <rFont val="Arial"/>
        <family val="2"/>
      </rPr>
      <t>:HRB400 φ6-φ8</t>
    </r>
  </si>
  <si>
    <r>
      <t>1.</t>
    </r>
    <r>
      <rPr>
        <sz val="9"/>
        <rFont val="宋体"/>
        <family val="0"/>
      </rPr>
      <t>电渣压力焊</t>
    </r>
    <r>
      <rPr>
        <sz val="9"/>
        <rFont val="Arial"/>
        <family val="2"/>
      </rPr>
      <t>φ18</t>
    </r>
  </si>
  <si>
    <r>
      <t>1.</t>
    </r>
    <r>
      <rPr>
        <sz val="9"/>
        <rFont val="宋体"/>
        <family val="0"/>
      </rPr>
      <t>钢材种类</t>
    </r>
    <r>
      <rPr>
        <sz val="9"/>
        <rFont val="Arial"/>
        <family val="2"/>
      </rPr>
      <t>:</t>
    </r>
    <r>
      <rPr>
        <sz val="9"/>
        <rFont val="宋体"/>
        <family val="0"/>
      </rPr>
      <t>钢板、钢筋</t>
    </r>
  </si>
  <si>
    <r>
      <t>1.</t>
    </r>
    <r>
      <rPr>
        <sz val="9"/>
        <rFont val="宋体"/>
        <family val="0"/>
      </rPr>
      <t>钢材品种、规格</t>
    </r>
    <r>
      <rPr>
        <sz val="9"/>
        <rFont val="Arial"/>
        <family val="2"/>
      </rPr>
      <t>:</t>
    </r>
    <r>
      <rPr>
        <sz val="9"/>
        <rFont val="宋体"/>
        <family val="0"/>
      </rPr>
      <t xml:space="preserve">镀锌钢管
</t>
    </r>
    <r>
      <rPr>
        <sz val="9"/>
        <rFont val="Arial"/>
        <family val="2"/>
      </rPr>
      <t>2.</t>
    </r>
    <r>
      <rPr>
        <sz val="9"/>
        <rFont val="宋体"/>
        <family val="0"/>
      </rPr>
      <t>单榀质量</t>
    </r>
    <r>
      <rPr>
        <sz val="9"/>
        <rFont val="Arial"/>
        <family val="2"/>
      </rPr>
      <t>:1.5t</t>
    </r>
    <r>
      <rPr>
        <sz val="9"/>
        <rFont val="宋体"/>
        <family val="0"/>
      </rPr>
      <t xml:space="preserve">以内
</t>
    </r>
    <r>
      <rPr>
        <sz val="9"/>
        <rFont val="Arial"/>
        <family val="2"/>
      </rPr>
      <t>3.</t>
    </r>
    <r>
      <rPr>
        <sz val="9"/>
        <rFont val="宋体"/>
        <family val="0"/>
      </rPr>
      <t>安装高度</t>
    </r>
    <r>
      <rPr>
        <sz val="9"/>
        <rFont val="Arial"/>
        <family val="2"/>
      </rPr>
      <t>:3.6m</t>
    </r>
  </si>
  <si>
    <r>
      <t>1.</t>
    </r>
    <r>
      <rPr>
        <sz val="9"/>
        <rFont val="宋体"/>
        <family val="0"/>
      </rPr>
      <t>钢材品种、规格</t>
    </r>
    <r>
      <rPr>
        <sz val="9"/>
        <rFont val="Arial"/>
        <family val="2"/>
      </rPr>
      <t>:Q235-B
2.</t>
    </r>
    <r>
      <rPr>
        <sz val="9"/>
        <rFont val="宋体"/>
        <family val="0"/>
      </rPr>
      <t>构件类型</t>
    </r>
    <r>
      <rPr>
        <sz val="9"/>
        <rFont val="Arial"/>
        <family val="2"/>
      </rPr>
      <t>:C</t>
    </r>
    <r>
      <rPr>
        <sz val="9"/>
        <rFont val="宋体"/>
        <family val="0"/>
      </rPr>
      <t xml:space="preserve">型钢
</t>
    </r>
    <r>
      <rPr>
        <sz val="9"/>
        <rFont val="Arial"/>
        <family val="2"/>
      </rPr>
      <t>3.</t>
    </r>
    <r>
      <rPr>
        <sz val="9"/>
        <rFont val="宋体"/>
        <family val="0"/>
      </rPr>
      <t>安装高度</t>
    </r>
    <r>
      <rPr>
        <sz val="9"/>
        <rFont val="Arial"/>
        <family val="2"/>
      </rPr>
      <t>:3.6m</t>
    </r>
  </si>
  <si>
    <r>
      <t>1.</t>
    </r>
    <r>
      <rPr>
        <sz val="9"/>
        <rFont val="宋体"/>
        <family val="0"/>
      </rPr>
      <t>钢材品种、规格</t>
    </r>
    <r>
      <rPr>
        <sz val="9"/>
        <rFont val="Arial"/>
        <family val="2"/>
      </rPr>
      <t>:Q235-B
2.</t>
    </r>
    <r>
      <rPr>
        <sz val="9"/>
        <rFont val="宋体"/>
        <family val="0"/>
      </rPr>
      <t>构件类型</t>
    </r>
    <r>
      <rPr>
        <sz val="9"/>
        <rFont val="Arial"/>
        <family val="2"/>
      </rPr>
      <t>:</t>
    </r>
    <r>
      <rPr>
        <sz val="9"/>
        <rFont val="宋体"/>
        <family val="0"/>
      </rPr>
      <t xml:space="preserve">拉条、撑杆
</t>
    </r>
    <r>
      <rPr>
        <sz val="9"/>
        <rFont val="Arial"/>
        <family val="2"/>
      </rPr>
      <t>3.</t>
    </r>
    <r>
      <rPr>
        <sz val="9"/>
        <rFont val="宋体"/>
        <family val="0"/>
      </rPr>
      <t>安装高度</t>
    </r>
    <r>
      <rPr>
        <sz val="9"/>
        <rFont val="Arial"/>
        <family val="2"/>
      </rPr>
      <t>:3.6m</t>
    </r>
  </si>
  <si>
    <r>
      <t>1.</t>
    </r>
    <r>
      <rPr>
        <sz val="9"/>
        <rFont val="宋体"/>
        <family val="0"/>
      </rPr>
      <t>阳光板品种、规格</t>
    </r>
    <r>
      <rPr>
        <sz val="9"/>
        <rFont val="Arial"/>
        <family val="2"/>
      </rPr>
      <t>:8</t>
    </r>
    <r>
      <rPr>
        <sz val="9"/>
        <rFont val="宋体"/>
        <family val="0"/>
      </rPr>
      <t>厚</t>
    </r>
    <r>
      <rPr>
        <sz val="9"/>
        <rFont val="Arial"/>
        <family val="2"/>
      </rPr>
      <t>PC</t>
    </r>
    <r>
      <rPr>
        <sz val="9"/>
        <rFont val="宋体"/>
        <family val="0"/>
      </rPr>
      <t>阳光板</t>
    </r>
  </si>
  <si>
    <r>
      <t>1.</t>
    </r>
    <r>
      <rPr>
        <sz val="9"/>
        <rFont val="宋体"/>
        <family val="0"/>
      </rPr>
      <t>门代号及洞口尺寸</t>
    </r>
    <r>
      <rPr>
        <sz val="9"/>
        <rFont val="Arial"/>
        <family val="2"/>
      </rPr>
      <t>:M1021
2.</t>
    </r>
    <r>
      <rPr>
        <sz val="9"/>
        <rFont val="宋体"/>
        <family val="0"/>
      </rPr>
      <t>门框、扇材质</t>
    </r>
    <r>
      <rPr>
        <sz val="9"/>
        <rFont val="Arial"/>
        <family val="2"/>
      </rPr>
      <t>:</t>
    </r>
    <r>
      <rPr>
        <sz val="9"/>
        <rFont val="宋体"/>
        <family val="0"/>
      </rPr>
      <t>成品门</t>
    </r>
  </si>
  <si>
    <r>
      <t>1.</t>
    </r>
    <r>
      <rPr>
        <sz val="9"/>
        <rFont val="宋体"/>
        <family val="0"/>
      </rPr>
      <t>窗代号及洞口尺寸</t>
    </r>
    <r>
      <rPr>
        <sz val="9"/>
        <rFont val="Arial"/>
        <family val="2"/>
      </rPr>
      <t>:C1206
2.</t>
    </r>
    <r>
      <rPr>
        <sz val="9"/>
        <rFont val="宋体"/>
        <family val="0"/>
      </rPr>
      <t>框、扇材质</t>
    </r>
    <r>
      <rPr>
        <sz val="9"/>
        <rFont val="Arial"/>
        <family val="2"/>
      </rPr>
      <t>:70</t>
    </r>
    <r>
      <rPr>
        <sz val="9"/>
        <rFont val="宋体"/>
        <family val="0"/>
      </rPr>
      <t>系列铝塑复合单框双玻节能平开窗</t>
    </r>
  </si>
  <si>
    <r>
      <t>1.</t>
    </r>
    <r>
      <rPr>
        <sz val="9"/>
        <rFont val="宋体"/>
        <family val="0"/>
      </rPr>
      <t>卷材品种、规格、厚度</t>
    </r>
    <r>
      <rPr>
        <sz val="9"/>
        <rFont val="Arial"/>
        <family val="2"/>
      </rPr>
      <t>:4</t>
    </r>
    <r>
      <rPr>
        <sz val="9"/>
        <rFont val="宋体"/>
        <family val="0"/>
      </rPr>
      <t xml:space="preserve">厚高聚物改性沥青防水卷材（自带保护层）
</t>
    </r>
    <r>
      <rPr>
        <sz val="9"/>
        <rFont val="Arial"/>
        <family val="2"/>
      </rPr>
      <t>2.</t>
    </r>
    <r>
      <rPr>
        <sz val="9"/>
        <rFont val="宋体"/>
        <family val="0"/>
      </rPr>
      <t>防水层数</t>
    </r>
    <r>
      <rPr>
        <sz val="9"/>
        <rFont val="Arial"/>
        <family val="2"/>
      </rPr>
      <t>:1</t>
    </r>
    <r>
      <rPr>
        <sz val="9"/>
        <rFont val="宋体"/>
        <family val="0"/>
      </rPr>
      <t xml:space="preserve">道
</t>
    </r>
    <r>
      <rPr>
        <sz val="9"/>
        <rFont val="Arial"/>
        <family val="2"/>
      </rPr>
      <t>3.</t>
    </r>
    <r>
      <rPr>
        <sz val="9"/>
        <rFont val="宋体"/>
        <family val="0"/>
      </rPr>
      <t>找平层</t>
    </r>
    <r>
      <rPr>
        <sz val="9"/>
        <rFont val="Arial"/>
        <family val="2"/>
      </rPr>
      <t>:25</t>
    </r>
    <r>
      <rPr>
        <sz val="9"/>
        <rFont val="宋体"/>
        <family val="0"/>
      </rPr>
      <t>厚</t>
    </r>
    <r>
      <rPr>
        <sz val="9"/>
        <rFont val="Arial"/>
        <family val="2"/>
      </rPr>
      <t>1:3</t>
    </r>
    <r>
      <rPr>
        <sz val="9"/>
        <rFont val="宋体"/>
        <family val="0"/>
      </rPr>
      <t>水泥砂浆</t>
    </r>
  </si>
  <si>
    <r>
      <t>1.</t>
    </r>
    <r>
      <rPr>
        <sz val="9"/>
        <rFont val="宋体"/>
        <family val="0"/>
      </rPr>
      <t>保温隔热材料品种、规格、厚度</t>
    </r>
    <r>
      <rPr>
        <sz val="9"/>
        <rFont val="Arial"/>
        <family val="2"/>
      </rPr>
      <t>:80</t>
    </r>
    <r>
      <rPr>
        <sz val="9"/>
        <rFont val="宋体"/>
        <family val="0"/>
      </rPr>
      <t xml:space="preserve">厚石墨聚苯保温板
</t>
    </r>
    <r>
      <rPr>
        <sz val="9"/>
        <rFont val="Arial"/>
        <family val="2"/>
      </rPr>
      <t>2.</t>
    </r>
    <r>
      <rPr>
        <sz val="9"/>
        <rFont val="宋体"/>
        <family val="0"/>
      </rPr>
      <t>找平层</t>
    </r>
    <r>
      <rPr>
        <sz val="9"/>
        <rFont val="Arial"/>
        <family val="2"/>
      </rPr>
      <t>:1:6</t>
    </r>
    <r>
      <rPr>
        <sz val="9"/>
        <rFont val="宋体"/>
        <family val="0"/>
      </rPr>
      <t>水泥焦渣找坡最薄处</t>
    </r>
    <r>
      <rPr>
        <sz val="9"/>
        <rFont val="Arial"/>
        <family val="2"/>
      </rPr>
      <t>30mm</t>
    </r>
  </si>
  <si>
    <r>
      <t>1.</t>
    </r>
    <r>
      <rPr>
        <sz val="9"/>
        <rFont val="宋体"/>
        <family val="0"/>
      </rPr>
      <t>保温隔热部位</t>
    </r>
    <r>
      <rPr>
        <sz val="9"/>
        <rFont val="Arial"/>
        <family val="2"/>
      </rPr>
      <t>:</t>
    </r>
    <r>
      <rPr>
        <sz val="9"/>
        <rFont val="宋体"/>
        <family val="0"/>
      </rPr>
      <t xml:space="preserve">外墙面
</t>
    </r>
    <r>
      <rPr>
        <sz val="9"/>
        <rFont val="Arial"/>
        <family val="2"/>
      </rPr>
      <t>2.</t>
    </r>
    <r>
      <rPr>
        <sz val="9"/>
        <rFont val="宋体"/>
        <family val="0"/>
      </rPr>
      <t>保温隔热方式</t>
    </r>
    <r>
      <rPr>
        <sz val="9"/>
        <rFont val="Arial"/>
        <family val="2"/>
      </rPr>
      <t>:</t>
    </r>
    <r>
      <rPr>
        <sz val="9"/>
        <rFont val="宋体"/>
        <family val="0"/>
      </rPr>
      <t xml:space="preserve">外保温
</t>
    </r>
    <r>
      <rPr>
        <sz val="9"/>
        <rFont val="Arial"/>
        <family val="2"/>
      </rPr>
      <t>3.</t>
    </r>
    <r>
      <rPr>
        <sz val="9"/>
        <rFont val="宋体"/>
        <family val="0"/>
      </rPr>
      <t>保温隔热面层材料品种、规格、性能</t>
    </r>
    <r>
      <rPr>
        <sz val="9"/>
        <rFont val="Arial"/>
        <family val="2"/>
      </rPr>
      <t>:60</t>
    </r>
    <r>
      <rPr>
        <sz val="9"/>
        <rFont val="宋体"/>
        <family val="0"/>
      </rPr>
      <t>厚石墨聚苯保温板</t>
    </r>
    <r>
      <rPr>
        <sz val="9"/>
        <rFont val="Arial"/>
        <family val="2"/>
      </rPr>
      <t xml:space="preserve"> </t>
    </r>
    <r>
      <rPr>
        <sz val="9"/>
        <rFont val="宋体"/>
        <family val="0"/>
      </rPr>
      <t>燃烧性能</t>
    </r>
    <r>
      <rPr>
        <sz val="9"/>
        <rFont val="Arial"/>
        <family val="2"/>
      </rPr>
      <t>B1</t>
    </r>
    <r>
      <rPr>
        <sz val="9"/>
        <rFont val="宋体"/>
        <family val="0"/>
      </rPr>
      <t xml:space="preserve">级
</t>
    </r>
    <r>
      <rPr>
        <sz val="9"/>
        <rFont val="Arial"/>
        <family val="2"/>
      </rPr>
      <t>4.</t>
    </r>
    <r>
      <rPr>
        <sz val="9"/>
        <rFont val="宋体"/>
        <family val="0"/>
      </rPr>
      <t>其他</t>
    </r>
    <r>
      <rPr>
        <sz val="9"/>
        <rFont val="Arial"/>
        <family val="2"/>
      </rPr>
      <t>:</t>
    </r>
    <r>
      <rPr>
        <sz val="9"/>
        <rFont val="宋体"/>
        <family val="0"/>
      </rPr>
      <t>详见</t>
    </r>
    <r>
      <rPr>
        <sz val="9"/>
        <rFont val="Arial"/>
        <family val="2"/>
      </rPr>
      <t>10J121</t>
    </r>
  </si>
  <si>
    <r>
      <t>1.</t>
    </r>
    <r>
      <rPr>
        <sz val="9"/>
        <rFont val="宋体"/>
        <family val="0"/>
      </rPr>
      <t>保温隔热部位</t>
    </r>
    <r>
      <rPr>
        <sz val="9"/>
        <rFont val="Arial"/>
        <family val="2"/>
      </rPr>
      <t>:</t>
    </r>
    <r>
      <rPr>
        <sz val="9"/>
        <rFont val="宋体"/>
        <family val="0"/>
      </rPr>
      <t xml:space="preserve">地面
</t>
    </r>
    <r>
      <rPr>
        <sz val="9"/>
        <rFont val="Arial"/>
        <family val="2"/>
      </rPr>
      <t>2.</t>
    </r>
    <r>
      <rPr>
        <sz val="9"/>
        <rFont val="宋体"/>
        <family val="0"/>
      </rPr>
      <t>保温隔热材料品种、规格、厚度</t>
    </r>
    <r>
      <rPr>
        <sz val="9"/>
        <rFont val="Arial"/>
        <family val="2"/>
      </rPr>
      <t>:60</t>
    </r>
    <r>
      <rPr>
        <sz val="9"/>
        <rFont val="宋体"/>
        <family val="0"/>
      </rPr>
      <t>厚石墨聚苯保温板</t>
    </r>
    <r>
      <rPr>
        <sz val="9"/>
        <rFont val="Arial"/>
        <family val="2"/>
      </rPr>
      <t xml:space="preserve"> </t>
    </r>
    <r>
      <rPr>
        <sz val="9"/>
        <rFont val="宋体"/>
        <family val="0"/>
      </rPr>
      <t xml:space="preserve">（表面粘敷玻璃布基铝箔面层）
</t>
    </r>
    <r>
      <rPr>
        <sz val="9"/>
        <rFont val="Arial"/>
        <family val="2"/>
      </rPr>
      <t>3.</t>
    </r>
    <r>
      <rPr>
        <sz val="9"/>
        <rFont val="宋体"/>
        <family val="0"/>
      </rPr>
      <t>垫层</t>
    </r>
    <r>
      <rPr>
        <sz val="9"/>
        <rFont val="Arial"/>
        <family val="2"/>
      </rPr>
      <t>:150</t>
    </r>
    <r>
      <rPr>
        <sz val="9"/>
        <rFont val="宋体"/>
        <family val="0"/>
      </rPr>
      <t>厚</t>
    </r>
    <r>
      <rPr>
        <sz val="9"/>
        <rFont val="Arial"/>
        <family val="2"/>
      </rPr>
      <t>3:7</t>
    </r>
    <r>
      <rPr>
        <sz val="9"/>
        <rFont val="宋体"/>
        <family val="0"/>
      </rPr>
      <t>灰土</t>
    </r>
  </si>
  <si>
    <r>
      <t>1.</t>
    </r>
    <r>
      <rPr>
        <sz val="9"/>
        <rFont val="宋体"/>
        <family val="0"/>
      </rPr>
      <t>垫层材料种类、配合比、厚度</t>
    </r>
    <r>
      <rPr>
        <sz val="9"/>
        <rFont val="Arial"/>
        <family val="2"/>
      </rPr>
      <t>:300</t>
    </r>
    <r>
      <rPr>
        <sz val="9"/>
        <rFont val="宋体"/>
        <family val="0"/>
      </rPr>
      <t>厚天然级配砂砾</t>
    </r>
  </si>
  <si>
    <r>
      <t>1.300</t>
    </r>
    <r>
      <rPr>
        <sz val="9"/>
        <rFont val="宋体"/>
        <family val="0"/>
      </rPr>
      <t>厚</t>
    </r>
    <r>
      <rPr>
        <sz val="9"/>
        <rFont val="Arial"/>
        <family val="2"/>
      </rPr>
      <t>3:7</t>
    </r>
    <r>
      <rPr>
        <sz val="9"/>
        <rFont val="宋体"/>
        <family val="0"/>
      </rPr>
      <t xml:space="preserve">灰土垫层分两层夯实
</t>
    </r>
    <r>
      <rPr>
        <sz val="9"/>
        <rFont val="Arial"/>
        <family val="2"/>
      </rPr>
      <t>2.60</t>
    </r>
    <r>
      <rPr>
        <sz val="9"/>
        <rFont val="宋体"/>
        <family val="0"/>
      </rPr>
      <t>厚</t>
    </r>
    <r>
      <rPr>
        <sz val="9"/>
        <rFont val="Arial"/>
        <family val="2"/>
      </rPr>
      <t>C15</t>
    </r>
    <r>
      <rPr>
        <sz val="9"/>
        <rFont val="宋体"/>
        <family val="0"/>
      </rPr>
      <t>混凝土（厚度不包括踏步三角部分）台阶面向外找坡</t>
    </r>
    <r>
      <rPr>
        <sz val="9"/>
        <rFont val="Arial"/>
        <family val="2"/>
      </rPr>
      <t>1%
3.</t>
    </r>
    <r>
      <rPr>
        <sz val="9"/>
        <rFont val="宋体"/>
        <family val="0"/>
      </rPr>
      <t xml:space="preserve">水泥砂浆结合层一道（内掺建筑胶）
</t>
    </r>
    <r>
      <rPr>
        <sz val="9"/>
        <rFont val="Arial"/>
        <family val="2"/>
      </rPr>
      <t>4.20</t>
    </r>
    <r>
      <rPr>
        <sz val="9"/>
        <rFont val="宋体"/>
        <family val="0"/>
      </rPr>
      <t>厚</t>
    </r>
    <r>
      <rPr>
        <sz val="9"/>
        <rFont val="Arial"/>
        <family val="2"/>
      </rPr>
      <t>1:2.5</t>
    </r>
    <r>
      <rPr>
        <sz val="9"/>
        <rFont val="宋体"/>
        <family val="0"/>
      </rPr>
      <t xml:space="preserve">水泥砂浆抹面压光赶实
</t>
    </r>
    <r>
      <rPr>
        <sz val="9"/>
        <rFont val="Arial"/>
        <family val="2"/>
      </rPr>
      <t>5.</t>
    </r>
    <r>
      <rPr>
        <sz val="9"/>
        <rFont val="宋体"/>
        <family val="0"/>
      </rPr>
      <t>详见：</t>
    </r>
    <r>
      <rPr>
        <sz val="9"/>
        <rFont val="Arial"/>
        <family val="2"/>
      </rPr>
      <t>02J01-11-</t>
    </r>
    <r>
      <rPr>
        <sz val="9"/>
        <rFont val="宋体"/>
        <family val="0"/>
      </rPr>
      <t>台</t>
    </r>
    <r>
      <rPr>
        <sz val="9"/>
        <rFont val="Arial"/>
        <family val="2"/>
      </rPr>
      <t>2</t>
    </r>
  </si>
  <si>
    <r>
      <t>1.300</t>
    </r>
    <r>
      <rPr>
        <sz val="9"/>
        <rFont val="宋体"/>
        <family val="0"/>
      </rPr>
      <t>厚</t>
    </r>
    <r>
      <rPr>
        <sz val="9"/>
        <rFont val="Arial"/>
        <family val="2"/>
      </rPr>
      <t>3:7</t>
    </r>
    <r>
      <rPr>
        <sz val="9"/>
        <rFont val="宋体"/>
        <family val="0"/>
      </rPr>
      <t xml:space="preserve">灰土
</t>
    </r>
    <r>
      <rPr>
        <sz val="9"/>
        <rFont val="Arial"/>
        <family val="2"/>
      </rPr>
      <t>2.100</t>
    </r>
    <r>
      <rPr>
        <sz val="9"/>
        <rFont val="宋体"/>
        <family val="0"/>
      </rPr>
      <t>厚</t>
    </r>
    <r>
      <rPr>
        <sz val="9"/>
        <rFont val="Arial"/>
        <family val="2"/>
      </rPr>
      <t>C15</t>
    </r>
    <r>
      <rPr>
        <sz val="9"/>
        <rFont val="宋体"/>
        <family val="0"/>
      </rPr>
      <t xml:space="preserve">混凝土
</t>
    </r>
    <r>
      <rPr>
        <sz val="9"/>
        <rFont val="Arial"/>
        <family val="2"/>
      </rPr>
      <t>3.</t>
    </r>
    <r>
      <rPr>
        <sz val="9"/>
        <rFont val="宋体"/>
        <family val="0"/>
      </rPr>
      <t xml:space="preserve">素水泥浆结合层一道
</t>
    </r>
    <r>
      <rPr>
        <sz val="9"/>
        <rFont val="Arial"/>
        <family val="2"/>
      </rPr>
      <t>4.20</t>
    </r>
    <r>
      <rPr>
        <sz val="9"/>
        <rFont val="宋体"/>
        <family val="0"/>
      </rPr>
      <t>厚</t>
    </r>
    <r>
      <rPr>
        <sz val="9"/>
        <rFont val="Arial"/>
        <family val="2"/>
      </rPr>
      <t>1:2</t>
    </r>
    <r>
      <rPr>
        <sz val="9"/>
        <rFont val="宋体"/>
        <family val="0"/>
      </rPr>
      <t>水泥细石抹面（用湿刷将浆刷去，使表面微露细石，斜坡道两边各留</t>
    </r>
    <r>
      <rPr>
        <sz val="9"/>
        <rFont val="Arial"/>
        <family val="2"/>
      </rPr>
      <t>20</t>
    </r>
    <r>
      <rPr>
        <sz val="9"/>
        <rFont val="宋体"/>
        <family val="0"/>
      </rPr>
      <t xml:space="preserve">宽不刷）
</t>
    </r>
    <r>
      <rPr>
        <sz val="9"/>
        <rFont val="Arial"/>
        <family val="2"/>
      </rPr>
      <t>5.</t>
    </r>
    <r>
      <rPr>
        <sz val="9"/>
        <rFont val="宋体"/>
        <family val="0"/>
      </rPr>
      <t>详见：青</t>
    </r>
    <r>
      <rPr>
        <sz val="9"/>
        <rFont val="Arial"/>
        <family val="2"/>
      </rPr>
      <t>02J01-49-2</t>
    </r>
  </si>
  <si>
    <r>
      <t>1.20</t>
    </r>
    <r>
      <rPr>
        <sz val="9"/>
        <rFont val="宋体"/>
        <family val="0"/>
      </rPr>
      <t xml:space="preserve">厚水泥砂浆抹面
</t>
    </r>
    <r>
      <rPr>
        <sz val="9"/>
        <rFont val="Arial"/>
        <family val="2"/>
      </rPr>
      <t>2.60</t>
    </r>
    <r>
      <rPr>
        <sz val="9"/>
        <rFont val="宋体"/>
        <family val="0"/>
      </rPr>
      <t>厚</t>
    </r>
    <r>
      <rPr>
        <sz val="9"/>
        <rFont val="Arial"/>
        <family val="2"/>
      </rPr>
      <t>C15</t>
    </r>
    <r>
      <rPr>
        <sz val="9"/>
        <rFont val="宋体"/>
        <family val="0"/>
      </rPr>
      <t>混凝土撒</t>
    </r>
    <r>
      <rPr>
        <sz val="9"/>
        <rFont val="Arial"/>
        <family val="2"/>
      </rPr>
      <t>1:1</t>
    </r>
    <r>
      <rPr>
        <sz val="9"/>
        <rFont val="宋体"/>
        <family val="0"/>
      </rPr>
      <t xml:space="preserve">水泥砂子，压实赶光
</t>
    </r>
    <r>
      <rPr>
        <sz val="9"/>
        <rFont val="Arial"/>
        <family val="2"/>
      </rPr>
      <t>3.</t>
    </r>
    <r>
      <rPr>
        <sz val="9"/>
        <rFont val="宋体"/>
        <family val="0"/>
      </rPr>
      <t>其他</t>
    </r>
    <r>
      <rPr>
        <sz val="9"/>
        <rFont val="Arial"/>
        <family val="2"/>
      </rPr>
      <t>:</t>
    </r>
    <r>
      <rPr>
        <sz val="9"/>
        <rFont val="宋体"/>
        <family val="0"/>
      </rPr>
      <t>详见青</t>
    </r>
    <r>
      <rPr>
        <sz val="9"/>
        <rFont val="Arial"/>
        <family val="2"/>
      </rPr>
      <t>02J01-19-</t>
    </r>
    <r>
      <rPr>
        <sz val="9"/>
        <rFont val="宋体"/>
        <family val="0"/>
      </rPr>
      <t>散</t>
    </r>
    <r>
      <rPr>
        <sz val="9"/>
        <rFont val="Arial"/>
        <family val="2"/>
      </rPr>
      <t>3
4.</t>
    </r>
    <r>
      <rPr>
        <sz val="9"/>
        <rFont val="宋体"/>
        <family val="0"/>
      </rPr>
      <t>散水</t>
    </r>
    <r>
      <rPr>
        <sz val="9"/>
        <rFont val="Arial"/>
        <family val="2"/>
      </rPr>
      <t>6</t>
    </r>
    <r>
      <rPr>
        <sz val="9"/>
        <rFont val="宋体"/>
        <family val="0"/>
      </rPr>
      <t>米设伸缩缝</t>
    </r>
    <r>
      <rPr>
        <sz val="9"/>
        <rFont val="Arial"/>
        <family val="2"/>
      </rPr>
      <t>,</t>
    </r>
    <r>
      <rPr>
        <sz val="9"/>
        <rFont val="宋体"/>
        <family val="0"/>
      </rPr>
      <t>用沥青油膏嵌缝。</t>
    </r>
  </si>
  <si>
    <r>
      <t>1.</t>
    </r>
    <r>
      <rPr>
        <sz val="9"/>
        <rFont val="宋体"/>
        <family val="0"/>
      </rPr>
      <t>面层厚度、砂浆配合比</t>
    </r>
    <r>
      <rPr>
        <sz val="9"/>
        <rFont val="Arial"/>
        <family val="2"/>
      </rPr>
      <t>:20</t>
    </r>
    <r>
      <rPr>
        <sz val="9"/>
        <rFont val="宋体"/>
        <family val="0"/>
      </rPr>
      <t>厚</t>
    </r>
    <r>
      <rPr>
        <sz val="9"/>
        <rFont val="Arial"/>
        <family val="2"/>
      </rPr>
      <t>1:2.5</t>
    </r>
    <r>
      <rPr>
        <sz val="9"/>
        <rFont val="宋体"/>
        <family val="0"/>
      </rPr>
      <t>水泥砂浆</t>
    </r>
  </si>
  <si>
    <r>
      <t>1.</t>
    </r>
    <r>
      <rPr>
        <sz val="9"/>
        <rFont val="宋体"/>
        <family val="0"/>
      </rPr>
      <t>面层厚度、砂浆配合比</t>
    </r>
    <r>
      <rPr>
        <sz val="9"/>
        <rFont val="Arial"/>
        <family val="2"/>
      </rPr>
      <t>:20</t>
    </r>
    <r>
      <rPr>
        <sz val="9"/>
        <rFont val="宋体"/>
        <family val="0"/>
      </rPr>
      <t>厚</t>
    </r>
    <r>
      <rPr>
        <sz val="9"/>
        <rFont val="Arial"/>
        <family val="2"/>
      </rPr>
      <t>1:2</t>
    </r>
    <r>
      <rPr>
        <sz val="9"/>
        <rFont val="宋体"/>
        <family val="0"/>
      </rPr>
      <t>水泥砂浆</t>
    </r>
  </si>
  <si>
    <r>
      <t>1.</t>
    </r>
    <r>
      <rPr>
        <sz val="9"/>
        <rFont val="宋体"/>
        <family val="0"/>
      </rPr>
      <t>面层材料品种、规格、颜色</t>
    </r>
    <r>
      <rPr>
        <sz val="9"/>
        <rFont val="Arial"/>
        <family val="2"/>
      </rPr>
      <t>:</t>
    </r>
    <r>
      <rPr>
        <sz val="9"/>
        <rFont val="宋体"/>
        <family val="0"/>
      </rPr>
      <t xml:space="preserve">水泥透水砖
</t>
    </r>
    <r>
      <rPr>
        <sz val="9"/>
        <rFont val="Arial"/>
        <family val="2"/>
      </rPr>
      <t>2.</t>
    </r>
    <r>
      <rPr>
        <sz val="9"/>
        <rFont val="宋体"/>
        <family val="0"/>
      </rPr>
      <t>其他</t>
    </r>
    <r>
      <rPr>
        <sz val="9"/>
        <rFont val="Arial"/>
        <family val="2"/>
      </rPr>
      <t>:</t>
    </r>
    <r>
      <rPr>
        <sz val="9"/>
        <rFont val="宋体"/>
        <family val="0"/>
      </rPr>
      <t>详见青</t>
    </r>
    <r>
      <rPr>
        <sz val="9"/>
        <rFont val="Arial"/>
        <family val="2"/>
      </rPr>
      <t>02J01-7-</t>
    </r>
    <r>
      <rPr>
        <sz val="9"/>
        <rFont val="宋体"/>
        <family val="0"/>
      </rPr>
      <t>路</t>
    </r>
    <r>
      <rPr>
        <sz val="9"/>
        <rFont val="Arial"/>
        <family val="2"/>
      </rPr>
      <t>9</t>
    </r>
  </si>
  <si>
    <r>
      <t>1.</t>
    </r>
    <r>
      <rPr>
        <sz val="9"/>
        <rFont val="宋体"/>
        <family val="0"/>
      </rPr>
      <t>底层厚度、砂浆配合比</t>
    </r>
    <r>
      <rPr>
        <sz val="9"/>
        <rFont val="Arial"/>
        <family val="2"/>
      </rPr>
      <t>:8</t>
    </r>
    <r>
      <rPr>
        <sz val="9"/>
        <rFont val="宋体"/>
        <family val="0"/>
      </rPr>
      <t>厚</t>
    </r>
    <r>
      <rPr>
        <sz val="9"/>
        <rFont val="Arial"/>
        <family val="2"/>
      </rPr>
      <t>1:1:6</t>
    </r>
    <r>
      <rPr>
        <sz val="9"/>
        <rFont val="宋体"/>
        <family val="0"/>
      </rPr>
      <t>水泥石灰膏砂浆打底扫毛，</t>
    </r>
    <r>
      <rPr>
        <sz val="9"/>
        <rFont val="Arial"/>
        <family val="2"/>
      </rPr>
      <t>10</t>
    </r>
    <r>
      <rPr>
        <sz val="9"/>
        <rFont val="宋体"/>
        <family val="0"/>
      </rPr>
      <t>厚</t>
    </r>
    <r>
      <rPr>
        <sz val="9"/>
        <rFont val="Arial"/>
        <family val="2"/>
      </rPr>
      <t>1:3</t>
    </r>
    <r>
      <rPr>
        <sz val="9"/>
        <rFont val="宋体"/>
        <family val="0"/>
      </rPr>
      <t xml:space="preserve">水泥砂浆打底扫毛或划出纹道
</t>
    </r>
    <r>
      <rPr>
        <sz val="9"/>
        <rFont val="Arial"/>
        <family val="2"/>
      </rPr>
      <t>2.</t>
    </r>
    <r>
      <rPr>
        <sz val="9"/>
        <rFont val="宋体"/>
        <family val="0"/>
      </rPr>
      <t>面层厚度、砂浆配合比</t>
    </r>
    <r>
      <rPr>
        <sz val="9"/>
        <rFont val="Arial"/>
        <family val="2"/>
      </rPr>
      <t>:8</t>
    </r>
    <r>
      <rPr>
        <sz val="9"/>
        <rFont val="宋体"/>
        <family val="0"/>
      </rPr>
      <t>厚</t>
    </r>
    <r>
      <rPr>
        <sz val="9"/>
        <rFont val="Arial"/>
        <family val="2"/>
      </rPr>
      <t>1:2.5</t>
    </r>
    <r>
      <rPr>
        <sz val="9"/>
        <rFont val="宋体"/>
        <family val="0"/>
      </rPr>
      <t>水泥砂浆罩面压实赶平</t>
    </r>
  </si>
  <si>
    <r>
      <t>1.</t>
    </r>
    <r>
      <rPr>
        <sz val="9"/>
        <rFont val="宋体"/>
        <family val="0"/>
      </rPr>
      <t>墙体类型</t>
    </r>
    <r>
      <rPr>
        <sz val="9"/>
        <rFont val="Arial"/>
        <family val="2"/>
      </rPr>
      <t>:</t>
    </r>
    <r>
      <rPr>
        <sz val="9"/>
        <rFont val="宋体"/>
        <family val="0"/>
      </rPr>
      <t xml:space="preserve">砖墙
</t>
    </r>
    <r>
      <rPr>
        <sz val="9"/>
        <rFont val="Arial"/>
        <family val="2"/>
      </rPr>
      <t>2.</t>
    </r>
    <r>
      <rPr>
        <sz val="9"/>
        <rFont val="宋体"/>
        <family val="0"/>
      </rPr>
      <t xml:space="preserve">刷界面剂一道（墙面先用水浸润）
</t>
    </r>
    <r>
      <rPr>
        <sz val="9"/>
        <rFont val="Arial"/>
        <family val="2"/>
      </rPr>
      <t>3.</t>
    </r>
    <r>
      <rPr>
        <sz val="9"/>
        <rFont val="宋体"/>
        <family val="0"/>
      </rPr>
      <t>底层厚度、砂浆配合比</t>
    </r>
    <r>
      <rPr>
        <sz val="9"/>
        <rFont val="Arial"/>
        <family val="2"/>
      </rPr>
      <t>:8</t>
    </r>
    <r>
      <rPr>
        <sz val="9"/>
        <rFont val="宋体"/>
        <family val="0"/>
      </rPr>
      <t>厚</t>
    </r>
    <r>
      <rPr>
        <sz val="9"/>
        <rFont val="Arial"/>
        <family val="2"/>
      </rPr>
      <t>1:1:6</t>
    </r>
    <r>
      <rPr>
        <sz val="9"/>
        <rFont val="宋体"/>
        <family val="0"/>
      </rPr>
      <t xml:space="preserve">水泥石灰膏砂浆打底扫毛
</t>
    </r>
    <r>
      <rPr>
        <sz val="9"/>
        <rFont val="Arial"/>
        <family val="2"/>
      </rPr>
      <t>4.</t>
    </r>
    <r>
      <rPr>
        <sz val="9"/>
        <rFont val="宋体"/>
        <family val="0"/>
      </rPr>
      <t>面层厚度、砂浆配合比</t>
    </r>
    <r>
      <rPr>
        <sz val="9"/>
        <rFont val="Arial"/>
        <family val="2"/>
      </rPr>
      <t>:5</t>
    </r>
    <r>
      <rPr>
        <sz val="9"/>
        <rFont val="宋体"/>
        <family val="0"/>
      </rPr>
      <t>厚</t>
    </r>
    <r>
      <rPr>
        <sz val="9"/>
        <rFont val="Arial"/>
        <family val="2"/>
      </rPr>
      <t>1:0.5:2.5</t>
    </r>
    <r>
      <rPr>
        <sz val="9"/>
        <rFont val="宋体"/>
        <family val="0"/>
      </rPr>
      <t xml:space="preserve">水泥石灰膏砂浆木抹子抹平
</t>
    </r>
    <r>
      <rPr>
        <sz val="9"/>
        <rFont val="Arial"/>
        <family val="2"/>
      </rPr>
      <t>5.</t>
    </r>
    <r>
      <rPr>
        <sz val="9"/>
        <rFont val="宋体"/>
        <family val="0"/>
      </rPr>
      <t>装饰面材料种类</t>
    </r>
    <r>
      <rPr>
        <sz val="9"/>
        <rFont val="Arial"/>
        <family val="2"/>
      </rPr>
      <t>:5</t>
    </r>
    <r>
      <rPr>
        <sz val="9"/>
        <rFont val="宋体"/>
        <family val="0"/>
      </rPr>
      <t>厚</t>
    </r>
    <r>
      <rPr>
        <sz val="9"/>
        <rFont val="Arial"/>
        <family val="2"/>
      </rPr>
      <t>1</t>
    </r>
    <r>
      <rPr>
        <sz val="9"/>
        <rFont val="宋体"/>
        <family val="0"/>
      </rPr>
      <t>：</t>
    </r>
    <r>
      <rPr>
        <sz val="9"/>
        <rFont val="Arial"/>
        <family val="2"/>
      </rPr>
      <t>2</t>
    </r>
    <r>
      <rPr>
        <sz val="9"/>
        <rFont val="宋体"/>
        <family val="0"/>
      </rPr>
      <t>：</t>
    </r>
    <r>
      <rPr>
        <sz val="9"/>
        <rFont val="Arial"/>
        <family val="2"/>
      </rPr>
      <t>5</t>
    </r>
    <r>
      <rPr>
        <sz val="9"/>
        <rFont val="宋体"/>
        <family val="0"/>
      </rPr>
      <t>水泥砂浆抹面压实赶光</t>
    </r>
  </si>
  <si>
    <r>
      <t>1.</t>
    </r>
    <r>
      <rPr>
        <sz val="9"/>
        <rFont val="宋体"/>
        <family val="0"/>
      </rPr>
      <t>基层类型</t>
    </r>
    <r>
      <rPr>
        <sz val="9"/>
        <rFont val="Arial"/>
        <family val="2"/>
      </rPr>
      <t>:</t>
    </r>
    <r>
      <rPr>
        <sz val="9"/>
        <rFont val="宋体"/>
        <family val="0"/>
      </rPr>
      <t xml:space="preserve">抹灰面
</t>
    </r>
    <r>
      <rPr>
        <sz val="9"/>
        <rFont val="Arial"/>
        <family val="2"/>
      </rPr>
      <t>2.</t>
    </r>
    <r>
      <rPr>
        <sz val="9"/>
        <rFont val="宋体"/>
        <family val="0"/>
      </rPr>
      <t>喷刷涂</t>
    </r>
    <r>
      <rPr>
        <sz val="9"/>
        <rFont val="Arial"/>
        <family val="2"/>
      </rPr>
      <t xml:space="preserve"> </t>
    </r>
    <r>
      <rPr>
        <sz val="9"/>
        <rFont val="宋体"/>
        <family val="0"/>
      </rPr>
      <t>料部位</t>
    </r>
    <r>
      <rPr>
        <sz val="9"/>
        <rFont val="Arial"/>
        <family val="2"/>
      </rPr>
      <t>:</t>
    </r>
    <r>
      <rPr>
        <sz val="9"/>
        <rFont val="宋体"/>
        <family val="0"/>
      </rPr>
      <t>内墙面</t>
    </r>
    <r>
      <rPr>
        <sz val="9"/>
        <rFont val="Arial"/>
        <family val="2"/>
      </rPr>
      <t xml:space="preserve">                         3.</t>
    </r>
    <r>
      <rPr>
        <sz val="9"/>
        <rFont val="宋体"/>
        <family val="0"/>
      </rPr>
      <t>涂料品种、喷刷遍数</t>
    </r>
    <r>
      <rPr>
        <sz val="9"/>
        <rFont val="Arial"/>
        <family val="2"/>
      </rPr>
      <t>:</t>
    </r>
    <r>
      <rPr>
        <sz val="9"/>
        <rFont val="宋体"/>
        <family val="0"/>
      </rPr>
      <t>白色内墙涂料</t>
    </r>
  </si>
  <si>
    <r>
      <t>1.</t>
    </r>
    <r>
      <rPr>
        <sz val="9"/>
        <rFont val="宋体"/>
        <family val="0"/>
      </rPr>
      <t>基层类型</t>
    </r>
    <r>
      <rPr>
        <sz val="9"/>
        <rFont val="Arial"/>
        <family val="2"/>
      </rPr>
      <t>:</t>
    </r>
    <r>
      <rPr>
        <sz val="9"/>
        <rFont val="宋体"/>
        <family val="0"/>
      </rPr>
      <t xml:space="preserve">保温层
</t>
    </r>
    <r>
      <rPr>
        <sz val="9"/>
        <rFont val="Arial"/>
        <family val="2"/>
      </rPr>
      <t>2.</t>
    </r>
    <r>
      <rPr>
        <sz val="9"/>
        <rFont val="宋体"/>
        <family val="0"/>
      </rPr>
      <t>喷刷涂料部位</t>
    </r>
    <r>
      <rPr>
        <sz val="9"/>
        <rFont val="Arial"/>
        <family val="2"/>
      </rPr>
      <t>:</t>
    </r>
    <r>
      <rPr>
        <sz val="9"/>
        <rFont val="宋体"/>
        <family val="0"/>
      </rPr>
      <t xml:space="preserve">外墙面
</t>
    </r>
    <r>
      <rPr>
        <sz val="9"/>
        <rFont val="Arial"/>
        <family val="2"/>
      </rPr>
      <t>3.</t>
    </r>
    <r>
      <rPr>
        <sz val="9"/>
        <rFont val="宋体"/>
        <family val="0"/>
      </rPr>
      <t>涂料品种、喷刷遍数</t>
    </r>
    <r>
      <rPr>
        <sz val="9"/>
        <rFont val="Arial"/>
        <family val="2"/>
      </rPr>
      <t>:</t>
    </r>
    <r>
      <rPr>
        <sz val="9"/>
        <rFont val="宋体"/>
        <family val="0"/>
      </rPr>
      <t>防水涂料</t>
    </r>
  </si>
  <si>
    <r>
      <t>1.</t>
    </r>
    <r>
      <rPr>
        <sz val="9"/>
        <rFont val="宋体"/>
        <family val="0"/>
      </rPr>
      <t>基层类型</t>
    </r>
    <r>
      <rPr>
        <sz val="9"/>
        <rFont val="Arial"/>
        <family val="2"/>
      </rPr>
      <t>:</t>
    </r>
    <r>
      <rPr>
        <sz val="9"/>
        <rFont val="宋体"/>
        <family val="0"/>
      </rPr>
      <t xml:space="preserve">现浇混凝土板
</t>
    </r>
    <r>
      <rPr>
        <sz val="9"/>
        <rFont val="Arial"/>
        <family val="2"/>
      </rPr>
      <t>2.</t>
    </r>
    <r>
      <rPr>
        <sz val="9"/>
        <rFont val="宋体"/>
        <family val="0"/>
      </rPr>
      <t>喷刷涂料部位</t>
    </r>
    <r>
      <rPr>
        <sz val="9"/>
        <rFont val="Arial"/>
        <family val="2"/>
      </rPr>
      <t>:</t>
    </r>
    <r>
      <rPr>
        <sz val="9"/>
        <rFont val="宋体"/>
        <family val="0"/>
      </rPr>
      <t xml:space="preserve">天棚
</t>
    </r>
    <r>
      <rPr>
        <sz val="9"/>
        <rFont val="Arial"/>
        <family val="2"/>
      </rPr>
      <t>3.</t>
    </r>
    <r>
      <rPr>
        <sz val="9"/>
        <rFont val="宋体"/>
        <family val="0"/>
      </rPr>
      <t>腻子种类</t>
    </r>
    <r>
      <rPr>
        <sz val="9"/>
        <rFont val="Arial"/>
        <family val="2"/>
      </rPr>
      <t>:</t>
    </r>
    <r>
      <rPr>
        <sz val="9"/>
        <rFont val="宋体"/>
        <family val="0"/>
      </rPr>
      <t>刷水泥浆一道（内掺建筑胶），</t>
    </r>
    <r>
      <rPr>
        <sz val="9"/>
        <rFont val="Arial"/>
        <family val="2"/>
      </rPr>
      <t>3</t>
    </r>
    <r>
      <rPr>
        <sz val="9"/>
        <rFont val="宋体"/>
        <family val="0"/>
      </rPr>
      <t>厚底层防裂腻子分遍找平，</t>
    </r>
    <r>
      <rPr>
        <sz val="9"/>
        <rFont val="Arial"/>
        <family val="2"/>
      </rPr>
      <t>2</t>
    </r>
    <r>
      <rPr>
        <sz val="9"/>
        <rFont val="宋体"/>
        <family val="0"/>
      </rPr>
      <t xml:space="preserve">厚面层耐水腻子找平
</t>
    </r>
    <r>
      <rPr>
        <sz val="9"/>
        <rFont val="Arial"/>
        <family val="2"/>
      </rPr>
      <t>4.</t>
    </r>
    <r>
      <rPr>
        <sz val="9"/>
        <rFont val="宋体"/>
        <family val="0"/>
      </rPr>
      <t>涂料品种、喷刷遍数</t>
    </r>
    <r>
      <rPr>
        <sz val="9"/>
        <rFont val="Arial"/>
        <family val="2"/>
      </rPr>
      <t>:</t>
    </r>
    <r>
      <rPr>
        <sz val="9"/>
        <rFont val="宋体"/>
        <family val="0"/>
      </rPr>
      <t>白色涂料</t>
    </r>
  </si>
  <si>
    <r>
      <t>1.</t>
    </r>
    <r>
      <rPr>
        <sz val="9"/>
        <rFont val="宋体"/>
        <family val="0"/>
      </rPr>
      <t>规格、型号</t>
    </r>
    <r>
      <rPr>
        <sz val="9"/>
        <rFont val="Arial"/>
        <family val="2"/>
      </rPr>
      <t>:MF/ABC4</t>
    </r>
    <r>
      <rPr>
        <sz val="9"/>
        <rFont val="宋体"/>
        <family val="0"/>
      </rPr>
      <t>干粉灭火器</t>
    </r>
  </si>
  <si>
    <r>
      <t>1.</t>
    </r>
    <r>
      <rPr>
        <sz val="9"/>
        <rFont val="宋体"/>
        <family val="0"/>
      </rPr>
      <t>安装部位</t>
    </r>
    <r>
      <rPr>
        <sz val="9"/>
        <rFont val="Arial"/>
        <family val="2"/>
      </rPr>
      <t>:</t>
    </r>
    <r>
      <rPr>
        <sz val="9"/>
        <rFont val="宋体"/>
        <family val="0"/>
      </rPr>
      <t xml:space="preserve">室内
</t>
    </r>
    <r>
      <rPr>
        <sz val="9"/>
        <rFont val="Arial"/>
        <family val="2"/>
      </rPr>
      <t>2.</t>
    </r>
    <r>
      <rPr>
        <sz val="9"/>
        <rFont val="宋体"/>
        <family val="0"/>
      </rPr>
      <t>材质、规格</t>
    </r>
    <r>
      <rPr>
        <sz val="9"/>
        <rFont val="Arial"/>
        <family val="2"/>
      </rPr>
      <t>:</t>
    </r>
    <r>
      <rPr>
        <sz val="9"/>
        <rFont val="宋体"/>
        <family val="0"/>
      </rPr>
      <t>钢塑复合管</t>
    </r>
    <r>
      <rPr>
        <sz val="9"/>
        <rFont val="Arial"/>
        <family val="2"/>
      </rPr>
      <t xml:space="preserve"> DN20
3.</t>
    </r>
    <r>
      <rPr>
        <sz val="9"/>
        <rFont val="宋体"/>
        <family val="0"/>
      </rPr>
      <t>压力试验及吹、洗设计要求</t>
    </r>
    <r>
      <rPr>
        <sz val="9"/>
        <rFont val="Arial"/>
        <family val="2"/>
      </rPr>
      <t>:</t>
    </r>
    <r>
      <rPr>
        <sz val="9"/>
        <rFont val="宋体"/>
        <family val="0"/>
      </rPr>
      <t>压力试验及吹洗</t>
    </r>
  </si>
  <si>
    <r>
      <t>1.</t>
    </r>
    <r>
      <rPr>
        <sz val="9"/>
        <rFont val="宋体"/>
        <family val="0"/>
      </rPr>
      <t>安装部位</t>
    </r>
    <r>
      <rPr>
        <sz val="9"/>
        <rFont val="Arial"/>
        <family val="2"/>
      </rPr>
      <t>(</t>
    </r>
    <r>
      <rPr>
        <sz val="9"/>
        <rFont val="宋体"/>
        <family val="0"/>
      </rPr>
      <t>室内外）</t>
    </r>
    <r>
      <rPr>
        <sz val="9"/>
        <rFont val="Arial"/>
        <family val="2"/>
      </rPr>
      <t>:</t>
    </r>
    <r>
      <rPr>
        <sz val="9"/>
        <rFont val="宋体"/>
        <family val="0"/>
      </rPr>
      <t xml:space="preserve">室内
</t>
    </r>
    <r>
      <rPr>
        <sz val="9"/>
        <rFont val="Arial"/>
        <family val="2"/>
      </rPr>
      <t>2.</t>
    </r>
    <r>
      <rPr>
        <sz val="9"/>
        <rFont val="宋体"/>
        <family val="0"/>
      </rPr>
      <t>型号、规格</t>
    </r>
    <r>
      <rPr>
        <sz val="9"/>
        <rFont val="Arial"/>
        <family val="2"/>
      </rPr>
      <t>:</t>
    </r>
    <r>
      <rPr>
        <sz val="9"/>
        <rFont val="宋体"/>
        <family val="0"/>
      </rPr>
      <t>水表</t>
    </r>
    <r>
      <rPr>
        <sz val="9"/>
        <rFont val="Arial"/>
        <family val="2"/>
      </rPr>
      <t xml:space="preserve"> DN20</t>
    </r>
  </si>
  <si>
    <r>
      <t>1.</t>
    </r>
    <r>
      <rPr>
        <sz val="9"/>
        <rFont val="宋体"/>
        <family val="0"/>
      </rPr>
      <t>类型</t>
    </r>
    <r>
      <rPr>
        <sz val="9"/>
        <rFont val="Arial"/>
        <family val="2"/>
      </rPr>
      <t>:</t>
    </r>
    <r>
      <rPr>
        <sz val="9"/>
        <rFont val="宋体"/>
        <family val="0"/>
      </rPr>
      <t xml:space="preserve">闸阀
</t>
    </r>
    <r>
      <rPr>
        <sz val="9"/>
        <rFont val="Arial"/>
        <family val="2"/>
      </rPr>
      <t>2.</t>
    </r>
    <r>
      <rPr>
        <sz val="9"/>
        <rFont val="宋体"/>
        <family val="0"/>
      </rPr>
      <t>规格、压力等级</t>
    </r>
    <r>
      <rPr>
        <sz val="9"/>
        <rFont val="Arial"/>
        <family val="2"/>
      </rPr>
      <t>:DN20</t>
    </r>
  </si>
  <si>
    <r>
      <t>1.</t>
    </r>
    <r>
      <rPr>
        <sz val="9"/>
        <rFont val="宋体"/>
        <family val="0"/>
      </rPr>
      <t>名称：存水罐</t>
    </r>
  </si>
  <si>
    <r>
      <t>1.</t>
    </r>
    <r>
      <rPr>
        <sz val="9"/>
        <rFont val="宋体"/>
        <family val="0"/>
      </rPr>
      <t>安装部位</t>
    </r>
    <r>
      <rPr>
        <sz val="9"/>
        <rFont val="Arial"/>
        <family val="2"/>
      </rPr>
      <t>:</t>
    </r>
    <r>
      <rPr>
        <sz val="9"/>
        <rFont val="宋体"/>
        <family val="0"/>
      </rPr>
      <t xml:space="preserve">焊接钢管
</t>
    </r>
    <r>
      <rPr>
        <sz val="9"/>
        <rFont val="Arial"/>
        <family val="2"/>
      </rPr>
      <t>2.</t>
    </r>
    <r>
      <rPr>
        <sz val="9"/>
        <rFont val="宋体"/>
        <family val="0"/>
      </rPr>
      <t>介质</t>
    </r>
    <r>
      <rPr>
        <sz val="9"/>
        <rFont val="Arial"/>
        <family val="2"/>
      </rPr>
      <t>:</t>
    </r>
    <r>
      <rPr>
        <sz val="9"/>
        <rFont val="宋体"/>
        <family val="0"/>
      </rPr>
      <t xml:space="preserve">热媒
</t>
    </r>
    <r>
      <rPr>
        <sz val="9"/>
        <rFont val="Arial"/>
        <family val="2"/>
      </rPr>
      <t>3.</t>
    </r>
    <r>
      <rPr>
        <sz val="9"/>
        <rFont val="宋体"/>
        <family val="0"/>
      </rPr>
      <t>规格、压力等级</t>
    </r>
    <r>
      <rPr>
        <sz val="9"/>
        <rFont val="Arial"/>
        <family val="2"/>
      </rPr>
      <t>:DN15
4.</t>
    </r>
    <r>
      <rPr>
        <sz val="9"/>
        <rFont val="宋体"/>
        <family val="0"/>
      </rPr>
      <t>连接形式</t>
    </r>
    <r>
      <rPr>
        <sz val="9"/>
        <rFont val="Arial"/>
        <family val="2"/>
      </rPr>
      <t>:</t>
    </r>
    <r>
      <rPr>
        <sz val="9"/>
        <rFont val="宋体"/>
        <family val="0"/>
      </rPr>
      <t xml:space="preserve">螺纹连接
</t>
    </r>
    <r>
      <rPr>
        <sz val="9"/>
        <rFont val="Arial"/>
        <family val="2"/>
      </rPr>
      <t>5.</t>
    </r>
    <r>
      <rPr>
        <sz val="9"/>
        <rFont val="宋体"/>
        <family val="0"/>
      </rPr>
      <t>压力试验及吹、洗设计要求</t>
    </r>
  </si>
  <si>
    <r>
      <t>1.</t>
    </r>
    <r>
      <rPr>
        <sz val="9"/>
        <rFont val="宋体"/>
        <family val="0"/>
      </rPr>
      <t>安装部位</t>
    </r>
    <r>
      <rPr>
        <sz val="9"/>
        <rFont val="Arial"/>
        <family val="2"/>
      </rPr>
      <t>:</t>
    </r>
    <r>
      <rPr>
        <sz val="9"/>
        <rFont val="宋体"/>
        <family val="0"/>
      </rPr>
      <t xml:space="preserve">焊接钢管
</t>
    </r>
    <r>
      <rPr>
        <sz val="9"/>
        <rFont val="Arial"/>
        <family val="2"/>
      </rPr>
      <t>2.</t>
    </r>
    <r>
      <rPr>
        <sz val="9"/>
        <rFont val="宋体"/>
        <family val="0"/>
      </rPr>
      <t>介质</t>
    </r>
    <r>
      <rPr>
        <sz val="9"/>
        <rFont val="Arial"/>
        <family val="2"/>
      </rPr>
      <t>:</t>
    </r>
    <r>
      <rPr>
        <sz val="9"/>
        <rFont val="宋体"/>
        <family val="0"/>
      </rPr>
      <t xml:space="preserve">热媒
</t>
    </r>
    <r>
      <rPr>
        <sz val="9"/>
        <rFont val="Arial"/>
        <family val="2"/>
      </rPr>
      <t>3.</t>
    </r>
    <r>
      <rPr>
        <sz val="9"/>
        <rFont val="宋体"/>
        <family val="0"/>
      </rPr>
      <t>规格、压力等级</t>
    </r>
    <r>
      <rPr>
        <sz val="9"/>
        <rFont val="Arial"/>
        <family val="2"/>
      </rPr>
      <t>:DN20
4.</t>
    </r>
    <r>
      <rPr>
        <sz val="9"/>
        <rFont val="宋体"/>
        <family val="0"/>
      </rPr>
      <t>连接形式</t>
    </r>
    <r>
      <rPr>
        <sz val="9"/>
        <rFont val="Arial"/>
        <family val="2"/>
      </rPr>
      <t>:</t>
    </r>
    <r>
      <rPr>
        <sz val="9"/>
        <rFont val="宋体"/>
        <family val="0"/>
      </rPr>
      <t xml:space="preserve">螺纹连接
</t>
    </r>
    <r>
      <rPr>
        <sz val="9"/>
        <rFont val="Arial"/>
        <family val="2"/>
      </rPr>
      <t>5.</t>
    </r>
    <r>
      <rPr>
        <sz val="9"/>
        <rFont val="宋体"/>
        <family val="0"/>
      </rPr>
      <t>压力试验及吹、洗设计要求</t>
    </r>
  </si>
  <si>
    <r>
      <t>1.</t>
    </r>
    <r>
      <rPr>
        <sz val="9"/>
        <rFont val="宋体"/>
        <family val="0"/>
      </rPr>
      <t>安装部位</t>
    </r>
    <r>
      <rPr>
        <sz val="9"/>
        <rFont val="Arial"/>
        <family val="2"/>
      </rPr>
      <t>:</t>
    </r>
    <r>
      <rPr>
        <sz val="9"/>
        <rFont val="宋体"/>
        <family val="0"/>
      </rPr>
      <t xml:space="preserve">焊接钢管
</t>
    </r>
    <r>
      <rPr>
        <sz val="9"/>
        <rFont val="Arial"/>
        <family val="2"/>
      </rPr>
      <t>2.</t>
    </r>
    <r>
      <rPr>
        <sz val="9"/>
        <rFont val="宋体"/>
        <family val="0"/>
      </rPr>
      <t>介质</t>
    </r>
    <r>
      <rPr>
        <sz val="9"/>
        <rFont val="Arial"/>
        <family val="2"/>
      </rPr>
      <t>:</t>
    </r>
    <r>
      <rPr>
        <sz val="9"/>
        <rFont val="宋体"/>
        <family val="0"/>
      </rPr>
      <t xml:space="preserve">热媒
</t>
    </r>
    <r>
      <rPr>
        <sz val="9"/>
        <rFont val="Arial"/>
        <family val="2"/>
      </rPr>
      <t>3.</t>
    </r>
    <r>
      <rPr>
        <sz val="9"/>
        <rFont val="宋体"/>
        <family val="0"/>
      </rPr>
      <t>规格、压力等级</t>
    </r>
    <r>
      <rPr>
        <sz val="9"/>
        <rFont val="Arial"/>
        <family val="2"/>
      </rPr>
      <t>:DN25
4.</t>
    </r>
    <r>
      <rPr>
        <sz val="9"/>
        <rFont val="宋体"/>
        <family val="0"/>
      </rPr>
      <t>连接形式</t>
    </r>
    <r>
      <rPr>
        <sz val="9"/>
        <rFont val="Arial"/>
        <family val="2"/>
      </rPr>
      <t>:</t>
    </r>
    <r>
      <rPr>
        <sz val="9"/>
        <rFont val="宋体"/>
        <family val="0"/>
      </rPr>
      <t xml:space="preserve">螺纹连接
</t>
    </r>
    <r>
      <rPr>
        <sz val="9"/>
        <rFont val="Arial"/>
        <family val="2"/>
      </rPr>
      <t>5.</t>
    </r>
    <r>
      <rPr>
        <sz val="9"/>
        <rFont val="宋体"/>
        <family val="0"/>
      </rPr>
      <t>压力试验及吹、洗设计要求</t>
    </r>
  </si>
  <si>
    <r>
      <t>1.</t>
    </r>
    <r>
      <rPr>
        <sz val="9"/>
        <rFont val="宋体"/>
        <family val="0"/>
      </rPr>
      <t>名称</t>
    </r>
    <r>
      <rPr>
        <sz val="9"/>
        <rFont val="Arial"/>
        <family val="2"/>
      </rPr>
      <t>:</t>
    </r>
    <r>
      <rPr>
        <sz val="9"/>
        <rFont val="宋体"/>
        <family val="0"/>
      </rPr>
      <t xml:space="preserve">采暖入口装置
</t>
    </r>
    <r>
      <rPr>
        <sz val="9"/>
        <rFont val="Arial"/>
        <family val="2"/>
      </rPr>
      <t>2.</t>
    </r>
    <r>
      <rPr>
        <sz val="9"/>
        <rFont val="宋体"/>
        <family val="0"/>
      </rPr>
      <t>规格</t>
    </r>
    <r>
      <rPr>
        <sz val="9"/>
        <rFont val="Arial"/>
        <family val="2"/>
      </rPr>
      <t>:DN32</t>
    </r>
  </si>
  <si>
    <r>
      <t>1.</t>
    </r>
    <r>
      <rPr>
        <sz val="9"/>
        <rFont val="宋体"/>
        <family val="0"/>
      </rPr>
      <t>类型</t>
    </r>
    <r>
      <rPr>
        <sz val="9"/>
        <rFont val="Arial"/>
        <family val="2"/>
      </rPr>
      <t>:</t>
    </r>
    <r>
      <rPr>
        <sz val="9"/>
        <rFont val="宋体"/>
        <family val="0"/>
      </rPr>
      <t xml:space="preserve">闸阀
</t>
    </r>
    <r>
      <rPr>
        <sz val="9"/>
        <rFont val="Arial"/>
        <family val="2"/>
      </rPr>
      <t>2.</t>
    </r>
    <r>
      <rPr>
        <sz val="9"/>
        <rFont val="宋体"/>
        <family val="0"/>
      </rPr>
      <t>规格、压力等级</t>
    </r>
    <r>
      <rPr>
        <sz val="9"/>
        <rFont val="Arial"/>
        <family val="2"/>
      </rPr>
      <t>:DN20
3.</t>
    </r>
    <r>
      <rPr>
        <sz val="9"/>
        <rFont val="宋体"/>
        <family val="0"/>
      </rPr>
      <t>连接形式</t>
    </r>
    <r>
      <rPr>
        <sz val="9"/>
        <rFont val="Arial"/>
        <family val="2"/>
      </rPr>
      <t>:</t>
    </r>
    <r>
      <rPr>
        <sz val="9"/>
        <rFont val="宋体"/>
        <family val="0"/>
      </rPr>
      <t>螺纹连接</t>
    </r>
  </si>
  <si>
    <r>
      <t>1.</t>
    </r>
    <r>
      <rPr>
        <sz val="9"/>
        <rFont val="宋体"/>
        <family val="0"/>
      </rPr>
      <t>类型</t>
    </r>
    <r>
      <rPr>
        <sz val="9"/>
        <rFont val="Arial"/>
        <family val="2"/>
      </rPr>
      <t>:</t>
    </r>
    <r>
      <rPr>
        <sz val="9"/>
        <rFont val="宋体"/>
        <family val="0"/>
      </rPr>
      <t>手动放风阀</t>
    </r>
  </si>
  <si>
    <r>
      <t>1.</t>
    </r>
    <r>
      <rPr>
        <sz val="9"/>
        <rFont val="宋体"/>
        <family val="0"/>
      </rPr>
      <t>类型</t>
    </r>
    <r>
      <rPr>
        <sz val="9"/>
        <rFont val="Arial"/>
        <family val="2"/>
      </rPr>
      <t>:</t>
    </r>
    <r>
      <rPr>
        <sz val="9"/>
        <rFont val="宋体"/>
        <family val="0"/>
      </rPr>
      <t xml:space="preserve">散热器温控阀
</t>
    </r>
    <r>
      <rPr>
        <sz val="9"/>
        <rFont val="Arial"/>
        <family val="2"/>
      </rPr>
      <t>2.</t>
    </r>
    <r>
      <rPr>
        <sz val="9"/>
        <rFont val="宋体"/>
        <family val="0"/>
      </rPr>
      <t>材质</t>
    </r>
    <r>
      <rPr>
        <sz val="9"/>
        <rFont val="Arial"/>
        <family val="2"/>
      </rPr>
      <t>:DN15
3.</t>
    </r>
    <r>
      <rPr>
        <sz val="9"/>
        <rFont val="宋体"/>
        <family val="0"/>
      </rPr>
      <t>连接形式</t>
    </r>
    <r>
      <rPr>
        <sz val="9"/>
        <rFont val="Arial"/>
        <family val="2"/>
      </rPr>
      <t>:</t>
    </r>
    <r>
      <rPr>
        <sz val="9"/>
        <rFont val="宋体"/>
        <family val="0"/>
      </rPr>
      <t>螺纹连接</t>
    </r>
  </si>
  <si>
    <r>
      <t>1.</t>
    </r>
    <r>
      <rPr>
        <sz val="9"/>
        <rFont val="宋体"/>
        <family val="0"/>
      </rPr>
      <t>类型</t>
    </r>
    <r>
      <rPr>
        <sz val="9"/>
        <rFont val="Arial"/>
        <family val="2"/>
      </rPr>
      <t>:</t>
    </r>
    <r>
      <rPr>
        <sz val="9"/>
        <rFont val="宋体"/>
        <family val="0"/>
      </rPr>
      <t xml:space="preserve">闸阀
</t>
    </r>
    <r>
      <rPr>
        <sz val="9"/>
        <rFont val="Arial"/>
        <family val="2"/>
      </rPr>
      <t>2.</t>
    </r>
    <r>
      <rPr>
        <sz val="9"/>
        <rFont val="宋体"/>
        <family val="0"/>
      </rPr>
      <t>规格、压力等级</t>
    </r>
    <r>
      <rPr>
        <sz val="9"/>
        <rFont val="Arial"/>
        <family val="2"/>
      </rPr>
      <t>:DN15
3.</t>
    </r>
    <r>
      <rPr>
        <sz val="9"/>
        <rFont val="宋体"/>
        <family val="0"/>
      </rPr>
      <t>连接形式</t>
    </r>
    <r>
      <rPr>
        <sz val="9"/>
        <rFont val="Arial"/>
        <family val="2"/>
      </rPr>
      <t>:</t>
    </r>
    <r>
      <rPr>
        <sz val="9"/>
        <rFont val="宋体"/>
        <family val="0"/>
      </rPr>
      <t>螺纹连接</t>
    </r>
  </si>
  <si>
    <r>
      <t>1.</t>
    </r>
    <r>
      <rPr>
        <sz val="9"/>
        <rFont val="宋体"/>
        <family val="0"/>
      </rPr>
      <t>类型</t>
    </r>
    <r>
      <rPr>
        <sz val="9"/>
        <rFont val="Arial"/>
        <family val="2"/>
      </rPr>
      <t>:</t>
    </r>
    <r>
      <rPr>
        <sz val="9"/>
        <rFont val="宋体"/>
        <family val="0"/>
      </rPr>
      <t xml:space="preserve">自动排气阀
</t>
    </r>
    <r>
      <rPr>
        <sz val="9"/>
        <rFont val="Arial"/>
        <family val="2"/>
      </rPr>
      <t>2.</t>
    </r>
    <r>
      <rPr>
        <sz val="9"/>
        <rFont val="宋体"/>
        <family val="0"/>
      </rPr>
      <t>规格、压力等级</t>
    </r>
    <r>
      <rPr>
        <sz val="9"/>
        <rFont val="Arial"/>
        <family val="2"/>
      </rPr>
      <t>:DN20
3.</t>
    </r>
    <r>
      <rPr>
        <sz val="9"/>
        <rFont val="宋体"/>
        <family val="0"/>
      </rPr>
      <t>连接形式</t>
    </r>
    <r>
      <rPr>
        <sz val="9"/>
        <rFont val="Arial"/>
        <family val="2"/>
      </rPr>
      <t>:</t>
    </r>
    <r>
      <rPr>
        <sz val="9"/>
        <rFont val="宋体"/>
        <family val="0"/>
      </rPr>
      <t>螺纹连接</t>
    </r>
  </si>
  <si>
    <r>
      <t>1.</t>
    </r>
    <r>
      <rPr>
        <sz val="9"/>
        <rFont val="宋体"/>
        <family val="0"/>
      </rPr>
      <t>名称</t>
    </r>
    <r>
      <rPr>
        <sz val="9"/>
        <rFont val="Arial"/>
        <family val="2"/>
      </rPr>
      <t>:</t>
    </r>
    <r>
      <rPr>
        <sz val="9"/>
        <rFont val="宋体"/>
        <family val="0"/>
      </rPr>
      <t xml:space="preserve">轻型铸铁散热器
</t>
    </r>
    <r>
      <rPr>
        <sz val="9"/>
        <rFont val="Arial"/>
        <family val="2"/>
      </rPr>
      <t>2.</t>
    </r>
    <r>
      <rPr>
        <sz val="9"/>
        <rFont val="宋体"/>
        <family val="0"/>
      </rPr>
      <t>型号、规格</t>
    </r>
    <r>
      <rPr>
        <sz val="9"/>
        <rFont val="Arial"/>
        <family val="2"/>
      </rPr>
      <t>:SCTHR2-6-8
3.</t>
    </r>
    <r>
      <rPr>
        <sz val="9"/>
        <rFont val="宋体"/>
        <family val="0"/>
      </rPr>
      <t>片数</t>
    </r>
    <r>
      <rPr>
        <sz val="9"/>
        <rFont val="Arial"/>
        <family val="2"/>
      </rPr>
      <t>:22</t>
    </r>
    <r>
      <rPr>
        <sz val="9"/>
        <rFont val="宋体"/>
        <family val="0"/>
      </rPr>
      <t>片</t>
    </r>
  </si>
  <si>
    <r>
      <t>1.</t>
    </r>
    <r>
      <rPr>
        <sz val="9"/>
        <rFont val="宋体"/>
        <family val="0"/>
      </rPr>
      <t>名称、类型</t>
    </r>
    <r>
      <rPr>
        <sz val="9"/>
        <rFont val="Arial"/>
        <family val="2"/>
      </rPr>
      <t>:</t>
    </r>
    <r>
      <rPr>
        <sz val="9"/>
        <rFont val="宋体"/>
        <family val="0"/>
      </rPr>
      <t xml:space="preserve">钢套管
</t>
    </r>
    <r>
      <rPr>
        <sz val="9"/>
        <rFont val="Arial"/>
        <family val="2"/>
      </rPr>
      <t>2.</t>
    </r>
    <r>
      <rPr>
        <sz val="9"/>
        <rFont val="宋体"/>
        <family val="0"/>
      </rPr>
      <t>材质</t>
    </r>
    <r>
      <rPr>
        <sz val="9"/>
        <rFont val="Arial"/>
        <family val="2"/>
      </rPr>
      <t>:20#
3.</t>
    </r>
    <r>
      <rPr>
        <sz val="9"/>
        <rFont val="宋体"/>
        <family val="0"/>
      </rPr>
      <t>规格</t>
    </r>
    <r>
      <rPr>
        <sz val="9"/>
        <rFont val="Arial"/>
        <family val="2"/>
      </rPr>
      <t>:DN40</t>
    </r>
  </si>
  <si>
    <r>
      <t>1.</t>
    </r>
    <r>
      <rPr>
        <sz val="9"/>
        <rFont val="宋体"/>
        <family val="0"/>
      </rPr>
      <t>除锈级别</t>
    </r>
    <r>
      <rPr>
        <sz val="9"/>
        <rFont val="Arial"/>
        <family val="2"/>
      </rPr>
      <t>:</t>
    </r>
    <r>
      <rPr>
        <sz val="9"/>
        <rFont val="宋体"/>
        <family val="0"/>
      </rPr>
      <t xml:space="preserve">轻锈
</t>
    </r>
    <r>
      <rPr>
        <sz val="9"/>
        <rFont val="Arial"/>
        <family val="2"/>
      </rPr>
      <t>2.</t>
    </r>
    <r>
      <rPr>
        <sz val="9"/>
        <rFont val="宋体"/>
        <family val="0"/>
      </rPr>
      <t>油漆品种</t>
    </r>
    <r>
      <rPr>
        <sz val="9"/>
        <rFont val="Arial"/>
        <family val="2"/>
      </rPr>
      <t>:</t>
    </r>
    <r>
      <rPr>
        <sz val="9"/>
        <rFont val="宋体"/>
        <family val="0"/>
      </rPr>
      <t xml:space="preserve">防锈漆
</t>
    </r>
    <r>
      <rPr>
        <sz val="9"/>
        <rFont val="Arial"/>
        <family val="2"/>
      </rPr>
      <t>3.</t>
    </r>
    <r>
      <rPr>
        <sz val="9"/>
        <rFont val="宋体"/>
        <family val="0"/>
      </rPr>
      <t>涂刷遍数、漆膜厚度</t>
    </r>
    <r>
      <rPr>
        <sz val="9"/>
        <rFont val="Arial"/>
        <family val="2"/>
      </rPr>
      <t>:2</t>
    </r>
    <r>
      <rPr>
        <sz val="9"/>
        <rFont val="宋体"/>
        <family val="0"/>
      </rPr>
      <t>遍</t>
    </r>
  </si>
  <si>
    <r>
      <t>1.</t>
    </r>
    <r>
      <rPr>
        <sz val="9"/>
        <rFont val="宋体"/>
        <family val="0"/>
      </rPr>
      <t>绝热材料品种</t>
    </r>
    <r>
      <rPr>
        <sz val="9"/>
        <rFont val="Arial"/>
        <family val="2"/>
      </rPr>
      <t>:</t>
    </r>
    <r>
      <rPr>
        <sz val="9"/>
        <rFont val="宋体"/>
        <family val="0"/>
      </rPr>
      <t xml:space="preserve">柔性泡沫橡塑
</t>
    </r>
    <r>
      <rPr>
        <sz val="9"/>
        <rFont val="Arial"/>
        <family val="2"/>
      </rPr>
      <t>2.</t>
    </r>
    <r>
      <rPr>
        <sz val="9"/>
        <rFont val="宋体"/>
        <family val="0"/>
      </rPr>
      <t>绝热厚度</t>
    </r>
    <r>
      <rPr>
        <sz val="9"/>
        <rFont val="Arial"/>
        <family val="2"/>
      </rPr>
      <t>:50mm</t>
    </r>
  </si>
  <si>
    <r>
      <t>1.</t>
    </r>
    <r>
      <rPr>
        <sz val="9"/>
        <rFont val="宋体"/>
        <family val="0"/>
      </rPr>
      <t>材料</t>
    </r>
    <r>
      <rPr>
        <sz val="9"/>
        <rFont val="Arial"/>
        <family val="2"/>
      </rPr>
      <t>:</t>
    </r>
    <r>
      <rPr>
        <sz val="9"/>
        <rFont val="宋体"/>
        <family val="0"/>
      </rPr>
      <t>铝箔</t>
    </r>
  </si>
  <si>
    <r>
      <t>1.</t>
    </r>
    <r>
      <rPr>
        <sz val="9"/>
        <rFont val="宋体"/>
        <family val="0"/>
      </rPr>
      <t>名称</t>
    </r>
    <r>
      <rPr>
        <sz val="9"/>
        <rFont val="Arial"/>
        <family val="2"/>
      </rPr>
      <t>:</t>
    </r>
    <r>
      <rPr>
        <sz val="9"/>
        <rFont val="宋体"/>
        <family val="0"/>
      </rPr>
      <t xml:space="preserve">重锤式负压风机
</t>
    </r>
    <r>
      <rPr>
        <sz val="9"/>
        <rFont val="Arial"/>
        <family val="2"/>
      </rPr>
      <t>2.</t>
    </r>
    <r>
      <rPr>
        <sz val="9"/>
        <rFont val="宋体"/>
        <family val="0"/>
      </rPr>
      <t>规格</t>
    </r>
    <r>
      <rPr>
        <sz val="9"/>
        <rFont val="Arial"/>
        <family val="2"/>
      </rPr>
      <t xml:space="preserve">:RSX-710 Q=23000m³/h N=0.37Kw </t>
    </r>
    <r>
      <rPr>
        <sz val="9"/>
        <rFont val="宋体"/>
        <family val="0"/>
      </rPr>
      <t>外框尺寸：</t>
    </r>
    <r>
      <rPr>
        <sz val="9"/>
        <rFont val="Arial"/>
        <family val="2"/>
      </rPr>
      <t>800*800*400mm 630r/min</t>
    </r>
  </si>
  <si>
    <r>
      <t>1.</t>
    </r>
    <r>
      <rPr>
        <sz val="9"/>
        <rFont val="宋体"/>
        <family val="0"/>
      </rPr>
      <t>名称</t>
    </r>
    <r>
      <rPr>
        <sz val="9"/>
        <rFont val="Arial"/>
        <family val="2"/>
      </rPr>
      <t>:</t>
    </r>
    <r>
      <rPr>
        <sz val="9"/>
        <rFont val="宋体"/>
        <family val="0"/>
      </rPr>
      <t>配电箱</t>
    </r>
    <r>
      <rPr>
        <sz val="9"/>
        <rFont val="Arial"/>
        <family val="2"/>
      </rPr>
      <t>AL
2.</t>
    </r>
    <r>
      <rPr>
        <sz val="9"/>
        <rFont val="宋体"/>
        <family val="0"/>
      </rPr>
      <t>型号</t>
    </r>
    <r>
      <rPr>
        <sz val="9"/>
        <rFont val="Arial"/>
        <family val="2"/>
      </rPr>
      <t>:PZ30</t>
    </r>
    <r>
      <rPr>
        <sz val="9"/>
        <rFont val="宋体"/>
        <family val="0"/>
      </rPr>
      <t xml:space="preserve">（改）
</t>
    </r>
    <r>
      <rPr>
        <sz val="9"/>
        <rFont val="Arial"/>
        <family val="2"/>
      </rPr>
      <t>3.</t>
    </r>
    <r>
      <rPr>
        <sz val="9"/>
        <rFont val="宋体"/>
        <family val="0"/>
      </rPr>
      <t>规格</t>
    </r>
    <r>
      <rPr>
        <sz val="9"/>
        <rFont val="Arial"/>
        <family val="2"/>
      </rPr>
      <t>:300*300*160
4.</t>
    </r>
    <r>
      <rPr>
        <sz val="9"/>
        <rFont val="宋体"/>
        <family val="0"/>
      </rPr>
      <t>安装方式</t>
    </r>
    <r>
      <rPr>
        <sz val="9"/>
        <rFont val="Arial"/>
        <family val="2"/>
      </rPr>
      <t>:</t>
    </r>
    <r>
      <rPr>
        <sz val="9"/>
        <rFont val="宋体"/>
        <family val="0"/>
      </rPr>
      <t>暗装</t>
    </r>
  </si>
  <si>
    <r>
      <t>1.</t>
    </r>
    <r>
      <rPr>
        <sz val="9"/>
        <rFont val="宋体"/>
        <family val="0"/>
      </rPr>
      <t>名称</t>
    </r>
    <r>
      <rPr>
        <sz val="9"/>
        <rFont val="Arial"/>
        <family val="2"/>
      </rPr>
      <t>:</t>
    </r>
    <r>
      <rPr>
        <sz val="9"/>
        <rFont val="宋体"/>
        <family val="0"/>
      </rPr>
      <t xml:space="preserve">配管
</t>
    </r>
    <r>
      <rPr>
        <sz val="9"/>
        <rFont val="Arial"/>
        <family val="2"/>
      </rPr>
      <t>2.</t>
    </r>
    <r>
      <rPr>
        <sz val="9"/>
        <rFont val="宋体"/>
        <family val="0"/>
      </rPr>
      <t>材质</t>
    </r>
    <r>
      <rPr>
        <sz val="9"/>
        <rFont val="Arial"/>
        <family val="2"/>
      </rPr>
      <t>:</t>
    </r>
    <r>
      <rPr>
        <sz val="9"/>
        <rFont val="宋体"/>
        <family val="0"/>
      </rPr>
      <t xml:space="preserve">镀锌钢管
</t>
    </r>
    <r>
      <rPr>
        <sz val="9"/>
        <rFont val="Arial"/>
        <family val="2"/>
      </rPr>
      <t>3.</t>
    </r>
    <r>
      <rPr>
        <sz val="9"/>
        <rFont val="宋体"/>
        <family val="0"/>
      </rPr>
      <t>规格</t>
    </r>
    <r>
      <rPr>
        <sz val="9"/>
        <rFont val="Arial"/>
        <family val="2"/>
      </rPr>
      <t>:SC40
4.</t>
    </r>
    <r>
      <rPr>
        <sz val="9"/>
        <rFont val="宋体"/>
        <family val="0"/>
      </rPr>
      <t>配置形式</t>
    </r>
    <r>
      <rPr>
        <sz val="9"/>
        <rFont val="Arial"/>
        <family val="2"/>
      </rPr>
      <t>:</t>
    </r>
    <r>
      <rPr>
        <sz val="9"/>
        <rFont val="宋体"/>
        <family val="0"/>
      </rPr>
      <t>砖、混凝土结构暗配</t>
    </r>
  </si>
  <si>
    <r>
      <t>1.</t>
    </r>
    <r>
      <rPr>
        <sz val="9"/>
        <rFont val="宋体"/>
        <family val="0"/>
      </rPr>
      <t>名称</t>
    </r>
    <r>
      <rPr>
        <sz val="9"/>
        <rFont val="Arial"/>
        <family val="2"/>
      </rPr>
      <t>:</t>
    </r>
    <r>
      <rPr>
        <sz val="9"/>
        <rFont val="宋体"/>
        <family val="0"/>
      </rPr>
      <t xml:space="preserve">配管
</t>
    </r>
    <r>
      <rPr>
        <sz val="9"/>
        <rFont val="Arial"/>
        <family val="2"/>
      </rPr>
      <t>2.</t>
    </r>
    <r>
      <rPr>
        <sz val="9"/>
        <rFont val="宋体"/>
        <family val="0"/>
      </rPr>
      <t>材质</t>
    </r>
    <r>
      <rPr>
        <sz val="9"/>
        <rFont val="Arial"/>
        <family val="2"/>
      </rPr>
      <t>:PVC
3.</t>
    </r>
    <r>
      <rPr>
        <sz val="9"/>
        <rFont val="宋体"/>
        <family val="0"/>
      </rPr>
      <t>规格</t>
    </r>
    <r>
      <rPr>
        <sz val="9"/>
        <rFont val="Arial"/>
        <family val="2"/>
      </rPr>
      <t>:PVC20
4.</t>
    </r>
    <r>
      <rPr>
        <sz val="9"/>
        <rFont val="宋体"/>
        <family val="0"/>
      </rPr>
      <t>配置形式</t>
    </r>
    <r>
      <rPr>
        <sz val="9"/>
        <rFont val="Arial"/>
        <family val="2"/>
      </rPr>
      <t>:</t>
    </r>
    <r>
      <rPr>
        <sz val="9"/>
        <rFont val="宋体"/>
        <family val="0"/>
      </rPr>
      <t>砖、混凝土结构暗配</t>
    </r>
  </si>
  <si>
    <r>
      <t>1.</t>
    </r>
    <r>
      <rPr>
        <sz val="9"/>
        <rFont val="宋体"/>
        <family val="0"/>
      </rPr>
      <t>名称</t>
    </r>
    <r>
      <rPr>
        <sz val="9"/>
        <rFont val="Arial"/>
        <family val="2"/>
      </rPr>
      <t>:</t>
    </r>
    <r>
      <rPr>
        <sz val="9"/>
        <rFont val="宋体"/>
        <family val="0"/>
      </rPr>
      <t xml:space="preserve">配管
</t>
    </r>
    <r>
      <rPr>
        <sz val="9"/>
        <rFont val="Arial"/>
        <family val="2"/>
      </rPr>
      <t>2.</t>
    </r>
    <r>
      <rPr>
        <sz val="9"/>
        <rFont val="宋体"/>
        <family val="0"/>
      </rPr>
      <t>材质</t>
    </r>
    <r>
      <rPr>
        <sz val="9"/>
        <rFont val="Arial"/>
        <family val="2"/>
      </rPr>
      <t>:PVC
3.</t>
    </r>
    <r>
      <rPr>
        <sz val="9"/>
        <rFont val="宋体"/>
        <family val="0"/>
      </rPr>
      <t>规格</t>
    </r>
    <r>
      <rPr>
        <sz val="9"/>
        <rFont val="Arial"/>
        <family val="2"/>
      </rPr>
      <t>:PVC15
4.</t>
    </r>
    <r>
      <rPr>
        <sz val="9"/>
        <rFont val="宋体"/>
        <family val="0"/>
      </rPr>
      <t>配置形式</t>
    </r>
    <r>
      <rPr>
        <sz val="9"/>
        <rFont val="Arial"/>
        <family val="2"/>
      </rPr>
      <t>:</t>
    </r>
    <r>
      <rPr>
        <sz val="9"/>
        <rFont val="宋体"/>
        <family val="0"/>
      </rPr>
      <t>砖、混凝土结构明配</t>
    </r>
  </si>
  <si>
    <r>
      <t>1.</t>
    </r>
    <r>
      <rPr>
        <sz val="9"/>
        <rFont val="宋体"/>
        <family val="0"/>
      </rPr>
      <t>名称</t>
    </r>
    <r>
      <rPr>
        <sz val="9"/>
        <rFont val="Arial"/>
        <family val="2"/>
      </rPr>
      <t>:</t>
    </r>
    <r>
      <rPr>
        <sz val="9"/>
        <rFont val="宋体"/>
        <family val="0"/>
      </rPr>
      <t xml:space="preserve">接线盒
</t>
    </r>
    <r>
      <rPr>
        <sz val="9"/>
        <rFont val="Arial"/>
        <family val="2"/>
      </rPr>
      <t>2.</t>
    </r>
    <r>
      <rPr>
        <sz val="9"/>
        <rFont val="宋体"/>
        <family val="0"/>
      </rPr>
      <t>材质</t>
    </r>
    <r>
      <rPr>
        <sz val="9"/>
        <rFont val="Arial"/>
        <family val="2"/>
      </rPr>
      <t>:PVC
3.</t>
    </r>
    <r>
      <rPr>
        <sz val="9"/>
        <rFont val="宋体"/>
        <family val="0"/>
      </rPr>
      <t>规格</t>
    </r>
    <r>
      <rPr>
        <sz val="9"/>
        <rFont val="Arial"/>
        <family val="2"/>
      </rPr>
      <t>:86
4.</t>
    </r>
    <r>
      <rPr>
        <sz val="9"/>
        <rFont val="宋体"/>
        <family val="0"/>
      </rPr>
      <t>安装形式</t>
    </r>
    <r>
      <rPr>
        <sz val="9"/>
        <rFont val="Arial"/>
        <family val="2"/>
      </rPr>
      <t>:</t>
    </r>
    <r>
      <rPr>
        <sz val="9"/>
        <rFont val="宋体"/>
        <family val="0"/>
      </rPr>
      <t>暗装</t>
    </r>
  </si>
  <si>
    <r>
      <t>1.</t>
    </r>
    <r>
      <rPr>
        <sz val="9"/>
        <rFont val="宋体"/>
        <family val="0"/>
      </rPr>
      <t>名称</t>
    </r>
    <r>
      <rPr>
        <sz val="9"/>
        <rFont val="Arial"/>
        <family val="2"/>
      </rPr>
      <t>:</t>
    </r>
    <r>
      <rPr>
        <sz val="9"/>
        <rFont val="宋体"/>
        <family val="0"/>
      </rPr>
      <t xml:space="preserve">接线盒
</t>
    </r>
    <r>
      <rPr>
        <sz val="9"/>
        <rFont val="Arial"/>
        <family val="2"/>
      </rPr>
      <t>2.</t>
    </r>
    <r>
      <rPr>
        <sz val="9"/>
        <rFont val="宋体"/>
        <family val="0"/>
      </rPr>
      <t>材质</t>
    </r>
    <r>
      <rPr>
        <sz val="9"/>
        <rFont val="Arial"/>
        <family val="2"/>
      </rPr>
      <t>:PVC
3.</t>
    </r>
    <r>
      <rPr>
        <sz val="9"/>
        <rFont val="宋体"/>
        <family val="0"/>
      </rPr>
      <t>规格</t>
    </r>
    <r>
      <rPr>
        <sz val="9"/>
        <rFont val="Arial"/>
        <family val="2"/>
      </rPr>
      <t>:86
4.</t>
    </r>
    <r>
      <rPr>
        <sz val="9"/>
        <rFont val="宋体"/>
        <family val="0"/>
      </rPr>
      <t>安装形式</t>
    </r>
    <r>
      <rPr>
        <sz val="9"/>
        <rFont val="Arial"/>
        <family val="2"/>
      </rPr>
      <t>:</t>
    </r>
    <r>
      <rPr>
        <sz val="9"/>
        <rFont val="宋体"/>
        <family val="0"/>
      </rPr>
      <t>明装</t>
    </r>
  </si>
  <si>
    <r>
      <t>1.</t>
    </r>
    <r>
      <rPr>
        <sz val="9"/>
        <rFont val="宋体"/>
        <family val="0"/>
      </rPr>
      <t>名称</t>
    </r>
    <r>
      <rPr>
        <sz val="9"/>
        <rFont val="Arial"/>
        <family val="2"/>
      </rPr>
      <t>:</t>
    </r>
    <r>
      <rPr>
        <sz val="9"/>
        <rFont val="宋体"/>
        <family val="0"/>
      </rPr>
      <t xml:space="preserve">开关盒
</t>
    </r>
    <r>
      <rPr>
        <sz val="9"/>
        <rFont val="Arial"/>
        <family val="2"/>
      </rPr>
      <t>2.</t>
    </r>
    <r>
      <rPr>
        <sz val="9"/>
        <rFont val="宋体"/>
        <family val="0"/>
      </rPr>
      <t>材质</t>
    </r>
    <r>
      <rPr>
        <sz val="9"/>
        <rFont val="Arial"/>
        <family val="2"/>
      </rPr>
      <t>:PVC
3.</t>
    </r>
    <r>
      <rPr>
        <sz val="9"/>
        <rFont val="宋体"/>
        <family val="0"/>
      </rPr>
      <t>规格</t>
    </r>
    <r>
      <rPr>
        <sz val="9"/>
        <rFont val="Arial"/>
        <family val="2"/>
      </rPr>
      <t>:86
4.</t>
    </r>
    <r>
      <rPr>
        <sz val="9"/>
        <rFont val="宋体"/>
        <family val="0"/>
      </rPr>
      <t>安装形式</t>
    </r>
    <r>
      <rPr>
        <sz val="9"/>
        <rFont val="Arial"/>
        <family val="2"/>
      </rPr>
      <t>:</t>
    </r>
    <r>
      <rPr>
        <sz val="9"/>
        <rFont val="宋体"/>
        <family val="0"/>
      </rPr>
      <t>暗装</t>
    </r>
  </si>
  <si>
    <r>
      <t>1.</t>
    </r>
    <r>
      <rPr>
        <sz val="9"/>
        <rFont val="宋体"/>
        <family val="0"/>
      </rPr>
      <t>名称</t>
    </r>
    <r>
      <rPr>
        <sz val="9"/>
        <rFont val="Arial"/>
        <family val="2"/>
      </rPr>
      <t>:</t>
    </r>
    <r>
      <rPr>
        <sz val="9"/>
        <rFont val="宋体"/>
        <family val="0"/>
      </rPr>
      <t xml:space="preserve">配线
</t>
    </r>
    <r>
      <rPr>
        <sz val="9"/>
        <rFont val="Arial"/>
        <family val="2"/>
      </rPr>
      <t>2.</t>
    </r>
    <r>
      <rPr>
        <sz val="9"/>
        <rFont val="宋体"/>
        <family val="0"/>
      </rPr>
      <t>配线形式</t>
    </r>
    <r>
      <rPr>
        <sz val="9"/>
        <rFont val="Arial"/>
        <family val="2"/>
      </rPr>
      <t>:</t>
    </r>
    <r>
      <rPr>
        <sz val="9"/>
        <rFont val="宋体"/>
        <family val="0"/>
      </rPr>
      <t xml:space="preserve">管内穿线
</t>
    </r>
    <r>
      <rPr>
        <sz val="9"/>
        <rFont val="Arial"/>
        <family val="2"/>
      </rPr>
      <t>3.</t>
    </r>
    <r>
      <rPr>
        <sz val="9"/>
        <rFont val="宋体"/>
        <family val="0"/>
      </rPr>
      <t>型号</t>
    </r>
    <r>
      <rPr>
        <sz val="9"/>
        <rFont val="Arial"/>
        <family val="2"/>
      </rPr>
      <t>:BV
4.</t>
    </r>
    <r>
      <rPr>
        <sz val="9"/>
        <rFont val="宋体"/>
        <family val="0"/>
      </rPr>
      <t>规格</t>
    </r>
    <r>
      <rPr>
        <sz val="9"/>
        <rFont val="Arial"/>
        <family val="2"/>
      </rPr>
      <t>:2.5
5.</t>
    </r>
    <r>
      <rPr>
        <sz val="9"/>
        <rFont val="宋体"/>
        <family val="0"/>
      </rPr>
      <t>材质</t>
    </r>
    <r>
      <rPr>
        <sz val="9"/>
        <rFont val="Arial"/>
        <family val="2"/>
      </rPr>
      <t>:</t>
    </r>
    <r>
      <rPr>
        <sz val="9"/>
        <rFont val="宋体"/>
        <family val="0"/>
      </rPr>
      <t xml:space="preserve">铜
</t>
    </r>
    <r>
      <rPr>
        <sz val="9"/>
        <rFont val="Arial"/>
        <family val="2"/>
      </rPr>
      <t>6.</t>
    </r>
    <r>
      <rPr>
        <sz val="9"/>
        <rFont val="宋体"/>
        <family val="0"/>
      </rPr>
      <t>配线部位</t>
    </r>
    <r>
      <rPr>
        <sz val="9"/>
        <rFont val="Arial"/>
        <family val="2"/>
      </rPr>
      <t>:</t>
    </r>
    <r>
      <rPr>
        <sz val="9"/>
        <rFont val="宋体"/>
        <family val="0"/>
      </rPr>
      <t>照明</t>
    </r>
  </si>
  <si>
    <r>
      <t>1.</t>
    </r>
    <r>
      <rPr>
        <sz val="9"/>
        <rFont val="宋体"/>
        <family val="0"/>
      </rPr>
      <t>名称</t>
    </r>
    <r>
      <rPr>
        <sz val="9"/>
        <rFont val="Arial"/>
        <family val="2"/>
      </rPr>
      <t>:</t>
    </r>
    <r>
      <rPr>
        <sz val="9"/>
        <rFont val="宋体"/>
        <family val="0"/>
      </rPr>
      <t xml:space="preserve">配线
</t>
    </r>
    <r>
      <rPr>
        <sz val="9"/>
        <rFont val="Arial"/>
        <family val="2"/>
      </rPr>
      <t>2.</t>
    </r>
    <r>
      <rPr>
        <sz val="9"/>
        <rFont val="宋体"/>
        <family val="0"/>
      </rPr>
      <t>配线形式</t>
    </r>
    <r>
      <rPr>
        <sz val="9"/>
        <rFont val="Arial"/>
        <family val="2"/>
      </rPr>
      <t>:</t>
    </r>
    <r>
      <rPr>
        <sz val="9"/>
        <rFont val="宋体"/>
        <family val="0"/>
      </rPr>
      <t xml:space="preserve">管内穿线
</t>
    </r>
    <r>
      <rPr>
        <sz val="9"/>
        <rFont val="Arial"/>
        <family val="2"/>
      </rPr>
      <t>3.</t>
    </r>
    <r>
      <rPr>
        <sz val="9"/>
        <rFont val="宋体"/>
        <family val="0"/>
      </rPr>
      <t>型号</t>
    </r>
    <r>
      <rPr>
        <sz val="9"/>
        <rFont val="Arial"/>
        <family val="2"/>
      </rPr>
      <t>:BV
4.</t>
    </r>
    <r>
      <rPr>
        <sz val="9"/>
        <rFont val="宋体"/>
        <family val="0"/>
      </rPr>
      <t>规格</t>
    </r>
    <r>
      <rPr>
        <sz val="9"/>
        <rFont val="Arial"/>
        <family val="2"/>
      </rPr>
      <t>:4
5.</t>
    </r>
    <r>
      <rPr>
        <sz val="9"/>
        <rFont val="宋体"/>
        <family val="0"/>
      </rPr>
      <t>材质</t>
    </r>
    <r>
      <rPr>
        <sz val="9"/>
        <rFont val="Arial"/>
        <family val="2"/>
      </rPr>
      <t>:</t>
    </r>
    <r>
      <rPr>
        <sz val="9"/>
        <rFont val="宋体"/>
        <family val="0"/>
      </rPr>
      <t xml:space="preserve">铜
</t>
    </r>
    <r>
      <rPr>
        <sz val="9"/>
        <rFont val="Arial"/>
        <family val="2"/>
      </rPr>
      <t>6.</t>
    </r>
    <r>
      <rPr>
        <sz val="9"/>
        <rFont val="宋体"/>
        <family val="0"/>
      </rPr>
      <t>配线部位</t>
    </r>
    <r>
      <rPr>
        <sz val="9"/>
        <rFont val="Arial"/>
        <family val="2"/>
      </rPr>
      <t>:</t>
    </r>
    <r>
      <rPr>
        <sz val="9"/>
        <rFont val="宋体"/>
        <family val="0"/>
      </rPr>
      <t>照明</t>
    </r>
  </si>
  <si>
    <r>
      <t>1.</t>
    </r>
    <r>
      <rPr>
        <sz val="9"/>
        <rFont val="宋体"/>
        <family val="0"/>
      </rPr>
      <t>名称</t>
    </r>
    <r>
      <rPr>
        <sz val="9"/>
        <rFont val="Arial"/>
        <family val="2"/>
      </rPr>
      <t>:</t>
    </r>
    <r>
      <rPr>
        <sz val="9"/>
        <rFont val="宋体"/>
        <family val="0"/>
      </rPr>
      <t xml:space="preserve">吸顶节能灯
</t>
    </r>
    <r>
      <rPr>
        <sz val="9"/>
        <rFont val="Arial"/>
        <family val="2"/>
      </rPr>
      <t>2.</t>
    </r>
    <r>
      <rPr>
        <sz val="9"/>
        <rFont val="宋体"/>
        <family val="0"/>
      </rPr>
      <t>规格</t>
    </r>
    <r>
      <rPr>
        <sz val="9"/>
        <rFont val="Arial"/>
        <family val="2"/>
      </rPr>
      <t>:32W</t>
    </r>
  </si>
  <si>
    <r>
      <t>1.</t>
    </r>
    <r>
      <rPr>
        <sz val="9"/>
        <rFont val="宋体"/>
        <family val="0"/>
      </rPr>
      <t>名称</t>
    </r>
    <r>
      <rPr>
        <sz val="9"/>
        <rFont val="Arial"/>
        <family val="2"/>
      </rPr>
      <t>:</t>
    </r>
    <r>
      <rPr>
        <sz val="9"/>
        <rFont val="宋体"/>
        <family val="0"/>
      </rPr>
      <t xml:space="preserve">轴流风扇
</t>
    </r>
    <r>
      <rPr>
        <sz val="9"/>
        <rFont val="Arial"/>
        <family val="2"/>
      </rPr>
      <t>2.</t>
    </r>
    <r>
      <rPr>
        <sz val="9"/>
        <rFont val="宋体"/>
        <family val="0"/>
      </rPr>
      <t>型号</t>
    </r>
    <r>
      <rPr>
        <sz val="9"/>
        <rFont val="Arial"/>
        <family val="2"/>
      </rPr>
      <t>:1*40W</t>
    </r>
  </si>
  <si>
    <r>
      <t>1.</t>
    </r>
    <r>
      <rPr>
        <sz val="9"/>
        <rFont val="宋体"/>
        <family val="0"/>
      </rPr>
      <t>名称</t>
    </r>
    <r>
      <rPr>
        <sz val="9"/>
        <rFont val="Arial"/>
        <family val="2"/>
      </rPr>
      <t>:</t>
    </r>
    <r>
      <rPr>
        <sz val="9"/>
        <rFont val="宋体"/>
        <family val="0"/>
      </rPr>
      <t xml:space="preserve">单联开关
</t>
    </r>
    <r>
      <rPr>
        <sz val="9"/>
        <rFont val="Arial"/>
        <family val="2"/>
      </rPr>
      <t>2.</t>
    </r>
    <r>
      <rPr>
        <sz val="9"/>
        <rFont val="宋体"/>
        <family val="0"/>
      </rPr>
      <t>规格</t>
    </r>
    <r>
      <rPr>
        <sz val="9"/>
        <rFont val="Arial"/>
        <family val="2"/>
      </rPr>
      <t>:250V 10A
3.</t>
    </r>
    <r>
      <rPr>
        <sz val="9"/>
        <rFont val="宋体"/>
        <family val="0"/>
      </rPr>
      <t>安装方式</t>
    </r>
    <r>
      <rPr>
        <sz val="9"/>
        <rFont val="Arial"/>
        <family val="2"/>
      </rPr>
      <t>:</t>
    </r>
    <r>
      <rPr>
        <sz val="9"/>
        <rFont val="宋体"/>
        <family val="0"/>
      </rPr>
      <t>暗装</t>
    </r>
  </si>
  <si>
    <r>
      <t>1.</t>
    </r>
    <r>
      <rPr>
        <sz val="9"/>
        <rFont val="宋体"/>
        <family val="0"/>
      </rPr>
      <t>名称</t>
    </r>
    <r>
      <rPr>
        <sz val="9"/>
        <rFont val="Arial"/>
        <family val="2"/>
      </rPr>
      <t>:</t>
    </r>
    <r>
      <rPr>
        <sz val="9"/>
        <rFont val="宋体"/>
        <family val="0"/>
      </rPr>
      <t xml:space="preserve">单联密闭型防水开关
</t>
    </r>
    <r>
      <rPr>
        <sz val="9"/>
        <rFont val="Arial"/>
        <family val="2"/>
      </rPr>
      <t>2.</t>
    </r>
    <r>
      <rPr>
        <sz val="9"/>
        <rFont val="宋体"/>
        <family val="0"/>
      </rPr>
      <t>规格</t>
    </r>
    <r>
      <rPr>
        <sz val="9"/>
        <rFont val="Arial"/>
        <family val="2"/>
      </rPr>
      <t>:250V 10A
3.</t>
    </r>
    <r>
      <rPr>
        <sz val="9"/>
        <rFont val="宋体"/>
        <family val="0"/>
      </rPr>
      <t>安装方式</t>
    </r>
    <r>
      <rPr>
        <sz val="9"/>
        <rFont val="Arial"/>
        <family val="2"/>
      </rPr>
      <t>:</t>
    </r>
    <r>
      <rPr>
        <sz val="9"/>
        <rFont val="宋体"/>
        <family val="0"/>
      </rPr>
      <t>暗装</t>
    </r>
  </si>
  <si>
    <r>
      <t>1.</t>
    </r>
    <r>
      <rPr>
        <sz val="9"/>
        <rFont val="宋体"/>
        <family val="0"/>
      </rPr>
      <t>名称</t>
    </r>
    <r>
      <rPr>
        <sz val="9"/>
        <rFont val="Arial"/>
        <family val="2"/>
      </rPr>
      <t>:</t>
    </r>
    <r>
      <rPr>
        <sz val="9"/>
        <rFont val="宋体"/>
        <family val="0"/>
      </rPr>
      <t xml:space="preserve">双联密闭型防水开关
</t>
    </r>
    <r>
      <rPr>
        <sz val="9"/>
        <rFont val="Arial"/>
        <family val="2"/>
      </rPr>
      <t>2.</t>
    </r>
    <r>
      <rPr>
        <sz val="9"/>
        <rFont val="宋体"/>
        <family val="0"/>
      </rPr>
      <t>规格</t>
    </r>
    <r>
      <rPr>
        <sz val="9"/>
        <rFont val="Arial"/>
        <family val="2"/>
      </rPr>
      <t>:250V 10A
3.</t>
    </r>
    <r>
      <rPr>
        <sz val="9"/>
        <rFont val="宋体"/>
        <family val="0"/>
      </rPr>
      <t>安装方式</t>
    </r>
    <r>
      <rPr>
        <sz val="9"/>
        <rFont val="Arial"/>
        <family val="2"/>
      </rPr>
      <t>:</t>
    </r>
    <r>
      <rPr>
        <sz val="9"/>
        <rFont val="宋体"/>
        <family val="0"/>
      </rPr>
      <t>暗装</t>
    </r>
  </si>
  <si>
    <r>
      <t>1.</t>
    </r>
    <r>
      <rPr>
        <sz val="9"/>
        <rFont val="宋体"/>
        <family val="0"/>
      </rPr>
      <t>名称</t>
    </r>
    <r>
      <rPr>
        <sz val="9"/>
        <rFont val="Arial"/>
        <family val="2"/>
      </rPr>
      <t>:</t>
    </r>
    <r>
      <rPr>
        <sz val="9"/>
        <rFont val="宋体"/>
        <family val="0"/>
      </rPr>
      <t xml:space="preserve">单相二三孔插座
</t>
    </r>
    <r>
      <rPr>
        <sz val="9"/>
        <rFont val="Arial"/>
        <family val="2"/>
      </rPr>
      <t>2.</t>
    </r>
    <r>
      <rPr>
        <sz val="9"/>
        <rFont val="宋体"/>
        <family val="0"/>
      </rPr>
      <t>规格</t>
    </r>
    <r>
      <rPr>
        <sz val="9"/>
        <rFont val="Arial"/>
        <family val="2"/>
      </rPr>
      <t>:250V 10A
3.</t>
    </r>
    <r>
      <rPr>
        <sz val="9"/>
        <rFont val="宋体"/>
        <family val="0"/>
      </rPr>
      <t>安装方式</t>
    </r>
    <r>
      <rPr>
        <sz val="9"/>
        <rFont val="Arial"/>
        <family val="2"/>
      </rPr>
      <t>:</t>
    </r>
    <r>
      <rPr>
        <sz val="9"/>
        <rFont val="宋体"/>
        <family val="0"/>
      </rPr>
      <t>暗装</t>
    </r>
  </si>
  <si>
    <r>
      <t>1.</t>
    </r>
    <r>
      <rPr>
        <sz val="9"/>
        <rFont val="宋体"/>
        <family val="0"/>
      </rPr>
      <t>名称</t>
    </r>
    <r>
      <rPr>
        <sz val="9"/>
        <rFont val="Arial"/>
        <family val="2"/>
      </rPr>
      <t>:</t>
    </r>
    <r>
      <rPr>
        <sz val="9"/>
        <rFont val="宋体"/>
        <family val="0"/>
      </rPr>
      <t xml:space="preserve">送变电系统调试
</t>
    </r>
    <r>
      <rPr>
        <sz val="9"/>
        <rFont val="Arial"/>
        <family val="2"/>
      </rPr>
      <t>2.</t>
    </r>
    <r>
      <rPr>
        <sz val="9"/>
        <rFont val="宋体"/>
        <family val="0"/>
      </rPr>
      <t>电压等级</t>
    </r>
    <r>
      <rPr>
        <sz val="9"/>
        <rFont val="Arial"/>
        <family val="2"/>
      </rPr>
      <t>(kV):1</t>
    </r>
  </si>
  <si>
    <r>
      <t>1.</t>
    </r>
    <r>
      <rPr>
        <sz val="9"/>
        <rFont val="宋体"/>
        <family val="0"/>
      </rPr>
      <t>名称</t>
    </r>
    <r>
      <rPr>
        <sz val="9"/>
        <rFont val="Arial"/>
        <family val="2"/>
      </rPr>
      <t>:</t>
    </r>
    <r>
      <rPr>
        <sz val="9"/>
        <rFont val="宋体"/>
        <family val="0"/>
      </rPr>
      <t xml:space="preserve">均压环
</t>
    </r>
    <r>
      <rPr>
        <sz val="9"/>
        <rFont val="Arial"/>
        <family val="2"/>
      </rPr>
      <t>2.</t>
    </r>
    <r>
      <rPr>
        <sz val="9"/>
        <rFont val="宋体"/>
        <family val="0"/>
      </rPr>
      <t>材质</t>
    </r>
    <r>
      <rPr>
        <sz val="9"/>
        <rFont val="Arial"/>
        <family val="2"/>
      </rPr>
      <t>:</t>
    </r>
    <r>
      <rPr>
        <sz val="9"/>
        <rFont val="宋体"/>
        <family val="0"/>
      </rPr>
      <t>利用地梁主筋焊接</t>
    </r>
  </si>
  <si>
    <r>
      <t>1.</t>
    </r>
    <r>
      <rPr>
        <sz val="9"/>
        <rFont val="宋体"/>
        <family val="0"/>
      </rPr>
      <t>名称</t>
    </r>
    <r>
      <rPr>
        <sz val="9"/>
        <rFont val="Arial"/>
        <family val="2"/>
      </rPr>
      <t>:</t>
    </r>
    <r>
      <rPr>
        <sz val="9"/>
        <rFont val="宋体"/>
        <family val="0"/>
      </rPr>
      <t xml:space="preserve">接地母线
</t>
    </r>
    <r>
      <rPr>
        <sz val="9"/>
        <rFont val="Arial"/>
        <family val="2"/>
      </rPr>
      <t>2.</t>
    </r>
    <r>
      <rPr>
        <sz val="9"/>
        <rFont val="宋体"/>
        <family val="0"/>
      </rPr>
      <t>材质</t>
    </r>
    <r>
      <rPr>
        <sz val="9"/>
        <rFont val="Arial"/>
        <family val="2"/>
      </rPr>
      <t>:</t>
    </r>
    <r>
      <rPr>
        <sz val="9"/>
        <rFont val="宋体"/>
        <family val="0"/>
      </rPr>
      <t xml:space="preserve">镀锌扁钢
</t>
    </r>
    <r>
      <rPr>
        <sz val="9"/>
        <rFont val="Arial"/>
        <family val="2"/>
      </rPr>
      <t>3.</t>
    </r>
    <r>
      <rPr>
        <sz val="9"/>
        <rFont val="宋体"/>
        <family val="0"/>
      </rPr>
      <t>规格</t>
    </r>
    <r>
      <rPr>
        <sz val="9"/>
        <rFont val="Arial"/>
        <family val="2"/>
      </rPr>
      <t>:-40*4
4.</t>
    </r>
    <r>
      <rPr>
        <sz val="9"/>
        <rFont val="宋体"/>
        <family val="0"/>
      </rPr>
      <t>安装部位</t>
    </r>
    <r>
      <rPr>
        <sz val="9"/>
        <rFont val="Arial"/>
        <family val="2"/>
      </rPr>
      <t>:</t>
    </r>
    <r>
      <rPr>
        <sz val="9"/>
        <rFont val="宋体"/>
        <family val="0"/>
      </rPr>
      <t>户内</t>
    </r>
  </si>
  <si>
    <r>
      <t>1.</t>
    </r>
    <r>
      <rPr>
        <sz val="9"/>
        <rFont val="宋体"/>
        <family val="0"/>
      </rPr>
      <t>名称</t>
    </r>
    <r>
      <rPr>
        <sz val="9"/>
        <rFont val="Arial"/>
        <family val="2"/>
      </rPr>
      <t>:</t>
    </r>
    <r>
      <rPr>
        <sz val="9"/>
        <rFont val="宋体"/>
        <family val="0"/>
      </rPr>
      <t xml:space="preserve">总等电位端子箱
</t>
    </r>
    <r>
      <rPr>
        <sz val="9"/>
        <rFont val="Arial"/>
        <family val="2"/>
      </rPr>
      <t>2.</t>
    </r>
    <r>
      <rPr>
        <sz val="9"/>
        <rFont val="宋体"/>
        <family val="0"/>
      </rPr>
      <t>规格</t>
    </r>
    <r>
      <rPr>
        <sz val="9"/>
        <rFont val="Arial"/>
        <family val="2"/>
      </rPr>
      <t>:300*200*100</t>
    </r>
  </si>
  <si>
    <r>
      <t>1.</t>
    </r>
    <r>
      <rPr>
        <sz val="9"/>
        <rFont val="宋体"/>
        <family val="0"/>
      </rPr>
      <t>名称</t>
    </r>
    <r>
      <rPr>
        <sz val="9"/>
        <rFont val="Arial"/>
        <family val="2"/>
      </rPr>
      <t>:</t>
    </r>
    <r>
      <rPr>
        <sz val="9"/>
        <rFont val="宋体"/>
        <family val="0"/>
      </rPr>
      <t>接地测试箱</t>
    </r>
  </si>
  <si>
    <r>
      <t>1.</t>
    </r>
    <r>
      <rPr>
        <sz val="9"/>
        <rFont val="宋体"/>
        <family val="0"/>
      </rPr>
      <t>名称</t>
    </r>
    <r>
      <rPr>
        <sz val="9"/>
        <rFont val="Arial"/>
        <family val="2"/>
      </rPr>
      <t>:</t>
    </r>
    <r>
      <rPr>
        <sz val="9"/>
        <rFont val="宋体"/>
        <family val="0"/>
      </rPr>
      <t>接地系统调试</t>
    </r>
  </si>
  <si>
    <r>
      <rPr>
        <sz val="9"/>
        <rFont val="宋体"/>
        <family val="0"/>
      </rPr>
      <t>门卫值班室</t>
    </r>
    <r>
      <rPr>
        <sz val="9"/>
        <rFont val="Arial"/>
        <family val="2"/>
      </rPr>
      <t>-</t>
    </r>
    <r>
      <rPr>
        <sz val="9"/>
        <rFont val="宋体"/>
        <family val="0"/>
      </rPr>
      <t>土建</t>
    </r>
  </si>
  <si>
    <r>
      <t>1.</t>
    </r>
    <r>
      <rPr>
        <sz val="9"/>
        <rFont val="宋体"/>
        <family val="0"/>
      </rPr>
      <t>钢筋种类、规格</t>
    </r>
    <r>
      <rPr>
        <sz val="9"/>
        <rFont val="Arial"/>
        <family val="2"/>
      </rPr>
      <t>:HRB400 Φ16</t>
    </r>
  </si>
  <si>
    <r>
      <t>1.</t>
    </r>
    <r>
      <rPr>
        <sz val="9"/>
        <rFont val="宋体"/>
        <family val="0"/>
      </rPr>
      <t>钢筋种类、规格</t>
    </r>
    <r>
      <rPr>
        <sz val="9"/>
        <rFont val="Arial"/>
        <family val="2"/>
      </rPr>
      <t>:HRB400 Φ20</t>
    </r>
  </si>
  <si>
    <r>
      <t>1.</t>
    </r>
    <r>
      <rPr>
        <sz val="9"/>
        <rFont val="宋体"/>
        <family val="0"/>
      </rPr>
      <t>连接方式</t>
    </r>
    <r>
      <rPr>
        <sz val="9"/>
        <rFont val="Arial"/>
        <family val="2"/>
      </rPr>
      <t>:</t>
    </r>
    <r>
      <rPr>
        <sz val="9"/>
        <rFont val="宋体"/>
        <family val="0"/>
      </rPr>
      <t>电渣压力焊</t>
    </r>
    <r>
      <rPr>
        <sz val="9"/>
        <rFont val="Arial"/>
        <family val="2"/>
      </rPr>
      <t xml:space="preserve"> Ф18</t>
    </r>
    <r>
      <rPr>
        <sz val="9"/>
        <rFont val="宋体"/>
        <family val="0"/>
      </rPr>
      <t>以内</t>
    </r>
  </si>
  <si>
    <r>
      <t>1.</t>
    </r>
    <r>
      <rPr>
        <sz val="9"/>
        <rFont val="宋体"/>
        <family val="0"/>
      </rPr>
      <t>连接方式</t>
    </r>
    <r>
      <rPr>
        <sz val="9"/>
        <rFont val="Arial"/>
        <family val="2"/>
      </rPr>
      <t>:</t>
    </r>
    <r>
      <rPr>
        <sz val="9"/>
        <rFont val="宋体"/>
        <family val="0"/>
      </rPr>
      <t>电渣压力焊</t>
    </r>
    <r>
      <rPr>
        <sz val="9"/>
        <rFont val="Arial"/>
        <family val="2"/>
      </rPr>
      <t xml:space="preserve"> Ф18</t>
    </r>
    <r>
      <rPr>
        <sz val="9"/>
        <rFont val="宋体"/>
        <family val="0"/>
      </rPr>
      <t>以上</t>
    </r>
  </si>
  <si>
    <r>
      <t>1.</t>
    </r>
    <r>
      <rPr>
        <sz val="9"/>
        <rFont val="宋体"/>
        <family val="0"/>
      </rPr>
      <t>门代号及洞口尺寸</t>
    </r>
    <r>
      <rPr>
        <sz val="9"/>
        <rFont val="Arial"/>
        <family val="2"/>
      </rPr>
      <t>:M1021
2.</t>
    </r>
    <r>
      <rPr>
        <sz val="9"/>
        <rFont val="宋体"/>
        <family val="0"/>
      </rPr>
      <t>门框、扇材质</t>
    </r>
    <r>
      <rPr>
        <sz val="9"/>
        <rFont val="Arial"/>
        <family val="2"/>
      </rPr>
      <t>:</t>
    </r>
    <r>
      <rPr>
        <sz val="9"/>
        <rFont val="宋体"/>
        <family val="0"/>
      </rPr>
      <t>成品钢质防盗门</t>
    </r>
  </si>
  <si>
    <r>
      <t>1.</t>
    </r>
    <r>
      <rPr>
        <sz val="9"/>
        <rFont val="宋体"/>
        <family val="0"/>
      </rPr>
      <t>门代号及洞口尺寸</t>
    </r>
    <r>
      <rPr>
        <sz val="9"/>
        <rFont val="Arial"/>
        <family val="2"/>
      </rPr>
      <t>:M0821
2.</t>
    </r>
    <r>
      <rPr>
        <sz val="9"/>
        <rFont val="宋体"/>
        <family val="0"/>
      </rPr>
      <t>门框、扇材质</t>
    </r>
    <r>
      <rPr>
        <sz val="9"/>
        <rFont val="Arial"/>
        <family val="2"/>
      </rPr>
      <t>:</t>
    </r>
    <r>
      <rPr>
        <sz val="9"/>
        <rFont val="宋体"/>
        <family val="0"/>
      </rPr>
      <t>成品木门</t>
    </r>
  </si>
  <si>
    <r>
      <t>1.</t>
    </r>
    <r>
      <rPr>
        <sz val="9"/>
        <rFont val="宋体"/>
        <family val="0"/>
      </rPr>
      <t>门代号及洞口尺寸</t>
    </r>
    <r>
      <rPr>
        <sz val="9"/>
        <rFont val="Arial"/>
        <family val="2"/>
      </rPr>
      <t>:M0921
2.</t>
    </r>
    <r>
      <rPr>
        <sz val="9"/>
        <rFont val="宋体"/>
        <family val="0"/>
      </rPr>
      <t>门框、扇材质</t>
    </r>
    <r>
      <rPr>
        <sz val="9"/>
        <rFont val="Arial"/>
        <family val="2"/>
      </rPr>
      <t>:</t>
    </r>
    <r>
      <rPr>
        <sz val="9"/>
        <rFont val="宋体"/>
        <family val="0"/>
      </rPr>
      <t>成品木门</t>
    </r>
  </si>
  <si>
    <r>
      <t>1.</t>
    </r>
    <r>
      <rPr>
        <sz val="9"/>
        <rFont val="宋体"/>
        <family val="0"/>
      </rPr>
      <t>窗代号及洞口尺寸</t>
    </r>
    <r>
      <rPr>
        <sz val="9"/>
        <rFont val="Arial"/>
        <family val="2"/>
      </rPr>
      <t>:C1818
2.</t>
    </r>
    <r>
      <rPr>
        <sz val="9"/>
        <rFont val="宋体"/>
        <family val="0"/>
      </rPr>
      <t>框、扇材质</t>
    </r>
    <r>
      <rPr>
        <sz val="9"/>
        <rFont val="Arial"/>
        <family val="2"/>
      </rPr>
      <t>:70</t>
    </r>
    <r>
      <rPr>
        <sz val="9"/>
        <rFont val="宋体"/>
        <family val="0"/>
      </rPr>
      <t>系列铝塑复合单框双玻节能平开窗</t>
    </r>
  </si>
  <si>
    <r>
      <t>1.</t>
    </r>
    <r>
      <rPr>
        <sz val="9"/>
        <rFont val="宋体"/>
        <family val="0"/>
      </rPr>
      <t>窗代号及洞口尺寸</t>
    </r>
    <r>
      <rPr>
        <sz val="9"/>
        <rFont val="Arial"/>
        <family val="2"/>
      </rPr>
      <t>:C1215
2.</t>
    </r>
    <r>
      <rPr>
        <sz val="9"/>
        <rFont val="宋体"/>
        <family val="0"/>
      </rPr>
      <t>框、扇材质</t>
    </r>
    <r>
      <rPr>
        <sz val="9"/>
        <rFont val="Arial"/>
        <family val="2"/>
      </rPr>
      <t>:70</t>
    </r>
    <r>
      <rPr>
        <sz val="9"/>
        <rFont val="宋体"/>
        <family val="0"/>
      </rPr>
      <t>系列铝塑复合单框双玻节能平开窗</t>
    </r>
  </si>
  <si>
    <r>
      <t>1.</t>
    </r>
    <r>
      <rPr>
        <sz val="9"/>
        <rFont val="宋体"/>
        <family val="0"/>
      </rPr>
      <t>窗代号及洞口尺寸</t>
    </r>
    <r>
      <rPr>
        <sz val="9"/>
        <rFont val="Arial"/>
        <family val="2"/>
      </rPr>
      <t>:C2118
2.</t>
    </r>
    <r>
      <rPr>
        <sz val="9"/>
        <rFont val="宋体"/>
        <family val="0"/>
      </rPr>
      <t>框、扇材质</t>
    </r>
    <r>
      <rPr>
        <sz val="9"/>
        <rFont val="Arial"/>
        <family val="2"/>
      </rPr>
      <t>:70</t>
    </r>
    <r>
      <rPr>
        <sz val="9"/>
        <rFont val="宋体"/>
        <family val="0"/>
      </rPr>
      <t>系列铝塑复合单框双玻节能平开窗</t>
    </r>
  </si>
  <si>
    <r>
      <t>1.</t>
    </r>
    <r>
      <rPr>
        <sz val="9"/>
        <rFont val="宋体"/>
        <family val="0"/>
      </rPr>
      <t>砂浆厚度、配合比</t>
    </r>
    <r>
      <rPr>
        <sz val="9"/>
        <rFont val="Arial"/>
        <family val="2"/>
      </rPr>
      <t>:20</t>
    </r>
    <r>
      <rPr>
        <sz val="9"/>
        <rFont val="宋体"/>
        <family val="0"/>
      </rPr>
      <t>厚</t>
    </r>
    <r>
      <rPr>
        <sz val="9"/>
        <rFont val="Arial"/>
        <family val="2"/>
      </rPr>
      <t>1:2</t>
    </r>
    <r>
      <rPr>
        <sz val="9"/>
        <rFont val="宋体"/>
        <family val="0"/>
      </rPr>
      <t>水泥砂浆内加</t>
    </r>
    <r>
      <rPr>
        <sz val="9"/>
        <rFont val="Arial"/>
        <family val="2"/>
      </rPr>
      <t>5%</t>
    </r>
    <r>
      <rPr>
        <sz val="9"/>
        <rFont val="宋体"/>
        <family val="0"/>
      </rPr>
      <t>防水剂</t>
    </r>
    <r>
      <rPr>
        <sz val="9"/>
        <rFont val="Arial"/>
        <family val="2"/>
      </rPr>
      <t xml:space="preserve">                  2.</t>
    </r>
    <r>
      <rPr>
        <sz val="9"/>
        <rFont val="宋体"/>
        <family val="0"/>
      </rPr>
      <t>详见</t>
    </r>
    <r>
      <rPr>
        <sz val="9"/>
        <rFont val="Arial"/>
        <family val="2"/>
      </rPr>
      <t>:02J01-20-</t>
    </r>
    <r>
      <rPr>
        <sz val="9"/>
        <rFont val="宋体"/>
        <family val="0"/>
      </rPr>
      <t>潮</t>
    </r>
    <r>
      <rPr>
        <sz val="9"/>
        <rFont val="Arial"/>
        <family val="2"/>
      </rPr>
      <t>2</t>
    </r>
  </si>
  <si>
    <r>
      <t>1.φ70</t>
    </r>
    <r>
      <rPr>
        <sz val="9"/>
        <rFont val="宋体"/>
        <family val="0"/>
      </rPr>
      <t>钢管出水口</t>
    </r>
  </si>
  <si>
    <r>
      <rPr>
        <sz val="9"/>
        <rFont val="宋体"/>
        <family val="0"/>
      </rPr>
      <t>泛水参照青</t>
    </r>
    <r>
      <rPr>
        <sz val="9"/>
        <rFont val="Arial"/>
        <family val="2"/>
      </rPr>
      <t>09J202-1-P12-5</t>
    </r>
  </si>
  <si>
    <r>
      <t>1.</t>
    </r>
    <r>
      <rPr>
        <sz val="9"/>
        <rFont val="宋体"/>
        <family val="0"/>
      </rPr>
      <t>保温隔热材料品种、规格、厚度</t>
    </r>
    <r>
      <rPr>
        <sz val="9"/>
        <rFont val="Arial"/>
        <family val="2"/>
      </rPr>
      <t>:110</t>
    </r>
    <r>
      <rPr>
        <sz val="9"/>
        <rFont val="宋体"/>
        <family val="0"/>
      </rPr>
      <t xml:space="preserve">厚石墨聚苯保温板
</t>
    </r>
    <r>
      <rPr>
        <sz val="9"/>
        <rFont val="Arial"/>
        <family val="2"/>
      </rPr>
      <t>2.</t>
    </r>
    <r>
      <rPr>
        <sz val="9"/>
        <rFont val="宋体"/>
        <family val="0"/>
      </rPr>
      <t>找平层</t>
    </r>
    <r>
      <rPr>
        <sz val="9"/>
        <rFont val="Arial"/>
        <family val="2"/>
      </rPr>
      <t>:1:6</t>
    </r>
    <r>
      <rPr>
        <sz val="9"/>
        <rFont val="宋体"/>
        <family val="0"/>
      </rPr>
      <t>水泥焦渣找坡最薄处</t>
    </r>
    <r>
      <rPr>
        <sz val="9"/>
        <rFont val="Arial"/>
        <family val="2"/>
      </rPr>
      <t>30mm
3.</t>
    </r>
    <r>
      <rPr>
        <sz val="9"/>
        <rFont val="宋体"/>
        <family val="0"/>
      </rPr>
      <t>含排水沟</t>
    </r>
  </si>
  <si>
    <r>
      <t>1.</t>
    </r>
    <r>
      <rPr>
        <sz val="9"/>
        <rFont val="宋体"/>
        <family val="0"/>
      </rPr>
      <t>保温隔热部位</t>
    </r>
    <r>
      <rPr>
        <sz val="9"/>
        <rFont val="Arial"/>
        <family val="2"/>
      </rPr>
      <t>:</t>
    </r>
    <r>
      <rPr>
        <sz val="9"/>
        <rFont val="宋体"/>
        <family val="0"/>
      </rPr>
      <t xml:space="preserve">外墙面
</t>
    </r>
    <r>
      <rPr>
        <sz val="9"/>
        <rFont val="Arial"/>
        <family val="2"/>
      </rPr>
      <t>2.</t>
    </r>
    <r>
      <rPr>
        <sz val="9"/>
        <rFont val="宋体"/>
        <family val="0"/>
      </rPr>
      <t>保温隔热方式</t>
    </r>
    <r>
      <rPr>
        <sz val="9"/>
        <rFont val="Arial"/>
        <family val="2"/>
      </rPr>
      <t>:</t>
    </r>
    <r>
      <rPr>
        <sz val="9"/>
        <rFont val="宋体"/>
        <family val="0"/>
      </rPr>
      <t xml:space="preserve">外保温
</t>
    </r>
    <r>
      <rPr>
        <sz val="9"/>
        <rFont val="Arial"/>
        <family val="2"/>
      </rPr>
      <t>3.80</t>
    </r>
    <r>
      <rPr>
        <sz val="9"/>
        <rFont val="宋体"/>
        <family val="0"/>
      </rPr>
      <t>厚石墨聚苯板粘贴</t>
    </r>
    <r>
      <rPr>
        <sz val="9"/>
        <rFont val="Arial"/>
        <family val="2"/>
      </rPr>
      <t>,</t>
    </r>
    <r>
      <rPr>
        <sz val="9"/>
        <rFont val="宋体"/>
        <family val="0"/>
      </rPr>
      <t xml:space="preserve">抹面胶浆、网格布
</t>
    </r>
    <r>
      <rPr>
        <sz val="9"/>
        <rFont val="Arial"/>
        <family val="2"/>
      </rPr>
      <t>4.20</t>
    </r>
    <r>
      <rPr>
        <sz val="9"/>
        <rFont val="宋体"/>
        <family val="0"/>
      </rPr>
      <t>厚</t>
    </r>
    <r>
      <rPr>
        <sz val="9"/>
        <rFont val="Arial"/>
        <family val="2"/>
      </rPr>
      <t>1:3</t>
    </r>
    <r>
      <rPr>
        <sz val="9"/>
        <rFont val="宋体"/>
        <family val="0"/>
      </rPr>
      <t>水泥砂浆找平层</t>
    </r>
    <r>
      <rPr>
        <sz val="9"/>
        <rFont val="Arial"/>
        <family val="2"/>
      </rPr>
      <t>;</t>
    </r>
  </si>
  <si>
    <r>
      <t>1.</t>
    </r>
    <r>
      <rPr>
        <sz val="9"/>
        <rFont val="宋体"/>
        <family val="0"/>
      </rPr>
      <t>垫层材料种类、配合比、厚度</t>
    </r>
    <r>
      <rPr>
        <sz val="9"/>
        <rFont val="Arial"/>
        <family val="2"/>
      </rPr>
      <t>:</t>
    </r>
    <r>
      <rPr>
        <sz val="9"/>
        <rFont val="宋体"/>
        <family val="0"/>
      </rPr>
      <t>回填基坑一层框架梁底两侧填入</t>
    </r>
    <r>
      <rPr>
        <sz val="9"/>
        <rFont val="Arial"/>
        <family val="2"/>
      </rPr>
      <t>200mm</t>
    </r>
    <r>
      <rPr>
        <sz val="9"/>
        <rFont val="宋体"/>
        <family val="0"/>
      </rPr>
      <t>粗砂且预留</t>
    </r>
    <r>
      <rPr>
        <sz val="9"/>
        <rFont val="Arial"/>
        <family val="2"/>
      </rPr>
      <t>100mm</t>
    </r>
    <r>
      <rPr>
        <sz val="9"/>
        <rFont val="宋体"/>
        <family val="0"/>
      </rPr>
      <t>净空高度内填炉渣</t>
    </r>
  </si>
  <si>
    <r>
      <t>1.</t>
    </r>
    <r>
      <rPr>
        <sz val="9"/>
        <rFont val="宋体"/>
        <family val="0"/>
      </rPr>
      <t>垫层材料种类、配合比、厚度</t>
    </r>
    <r>
      <rPr>
        <sz val="9"/>
        <rFont val="Arial"/>
        <family val="2"/>
      </rPr>
      <t>:300</t>
    </r>
    <r>
      <rPr>
        <sz val="9"/>
        <rFont val="宋体"/>
        <family val="0"/>
      </rPr>
      <t xml:space="preserve">厚级配砂石
</t>
    </r>
    <r>
      <rPr>
        <sz val="9"/>
        <rFont val="Arial"/>
        <family val="2"/>
      </rPr>
      <t>2.</t>
    </r>
    <r>
      <rPr>
        <sz val="9"/>
        <rFont val="宋体"/>
        <family val="0"/>
      </rPr>
      <t>基础梁下</t>
    </r>
  </si>
  <si>
    <r>
      <t>1.</t>
    </r>
    <r>
      <rPr>
        <sz val="9"/>
        <rFont val="宋体"/>
        <family val="0"/>
      </rPr>
      <t>垫层材料种类、配合比、厚度</t>
    </r>
    <r>
      <rPr>
        <sz val="9"/>
        <rFont val="Arial"/>
        <family val="2"/>
      </rPr>
      <t>:300</t>
    </r>
    <r>
      <rPr>
        <sz val="9"/>
        <rFont val="宋体"/>
        <family val="0"/>
      </rPr>
      <t xml:space="preserve">厚级配砂石
</t>
    </r>
    <r>
      <rPr>
        <sz val="9"/>
        <rFont val="Arial"/>
        <family val="2"/>
      </rPr>
      <t>2.</t>
    </r>
    <r>
      <rPr>
        <sz val="9"/>
        <rFont val="宋体"/>
        <family val="0"/>
      </rPr>
      <t>台阶、散水、坡道下</t>
    </r>
  </si>
  <si>
    <r>
      <rPr>
        <sz val="9"/>
        <rFont val="宋体"/>
        <family val="0"/>
      </rPr>
      <t>图集：青</t>
    </r>
    <r>
      <rPr>
        <sz val="9"/>
        <rFont val="Arial"/>
        <family val="2"/>
      </rPr>
      <t>02J01-19-</t>
    </r>
    <r>
      <rPr>
        <sz val="9"/>
        <rFont val="宋体"/>
        <family val="0"/>
      </rPr>
      <t>散</t>
    </r>
    <r>
      <rPr>
        <sz val="9"/>
        <rFont val="Arial"/>
        <family val="2"/>
      </rPr>
      <t>3</t>
    </r>
    <r>
      <rPr>
        <sz val="9"/>
        <rFont val="宋体"/>
        <family val="0"/>
      </rPr>
      <t>（宽</t>
    </r>
    <r>
      <rPr>
        <sz val="9"/>
        <rFont val="Arial"/>
        <family val="2"/>
      </rPr>
      <t>1500</t>
    </r>
    <r>
      <rPr>
        <sz val="9"/>
        <rFont val="宋体"/>
        <family val="0"/>
      </rPr>
      <t xml:space="preserve">）
</t>
    </r>
    <r>
      <rPr>
        <sz val="9"/>
        <rFont val="Arial"/>
        <family val="2"/>
      </rPr>
      <t>1.50</t>
    </r>
    <r>
      <rPr>
        <sz val="9"/>
        <rFont val="宋体"/>
        <family val="0"/>
      </rPr>
      <t>厚</t>
    </r>
    <r>
      <rPr>
        <sz val="9"/>
        <rFont val="Arial"/>
        <family val="2"/>
      </rPr>
      <t>C15</t>
    </r>
    <r>
      <rPr>
        <sz val="9"/>
        <rFont val="宋体"/>
        <family val="0"/>
      </rPr>
      <t>混凝土撒</t>
    </r>
    <r>
      <rPr>
        <sz val="9"/>
        <rFont val="Arial"/>
        <family val="2"/>
      </rPr>
      <t>1</t>
    </r>
    <r>
      <rPr>
        <sz val="9"/>
        <rFont val="宋体"/>
        <family val="0"/>
      </rPr>
      <t>：</t>
    </r>
    <r>
      <rPr>
        <sz val="9"/>
        <rFont val="Arial"/>
        <family val="2"/>
      </rPr>
      <t>1</t>
    </r>
    <r>
      <rPr>
        <sz val="9"/>
        <rFont val="宋体"/>
        <family val="0"/>
      </rPr>
      <t xml:space="preserve">水泥砂子，压实干光
</t>
    </r>
    <r>
      <rPr>
        <sz val="9"/>
        <rFont val="Arial"/>
        <family val="2"/>
      </rPr>
      <t>2.</t>
    </r>
    <r>
      <rPr>
        <sz val="9"/>
        <rFont val="宋体"/>
        <family val="0"/>
      </rPr>
      <t>散水、坡道等室外设施的防冻涨措施</t>
    </r>
    <r>
      <rPr>
        <sz val="9"/>
        <rFont val="Arial"/>
        <family val="2"/>
      </rPr>
      <t>:</t>
    </r>
    <r>
      <rPr>
        <sz val="9"/>
        <rFont val="宋体"/>
        <family val="0"/>
      </rPr>
      <t>夯实素土上层设</t>
    </r>
    <r>
      <rPr>
        <sz val="9"/>
        <rFont val="Arial"/>
        <family val="2"/>
      </rPr>
      <t>300</t>
    </r>
    <r>
      <rPr>
        <sz val="9"/>
        <rFont val="宋体"/>
        <family val="0"/>
      </rPr>
      <t>厚级配砂砾层</t>
    </r>
    <r>
      <rPr>
        <sz val="9"/>
        <rFont val="Arial"/>
        <family val="2"/>
      </rPr>
      <t>,</t>
    </r>
    <r>
      <rPr>
        <sz val="9"/>
        <rFont val="宋体"/>
        <family val="0"/>
      </rPr>
      <t>宽出面层</t>
    </r>
    <r>
      <rPr>
        <sz val="9"/>
        <rFont val="Arial"/>
        <family val="2"/>
      </rPr>
      <t>100</t>
    </r>
    <r>
      <rPr>
        <sz val="9"/>
        <rFont val="宋体"/>
        <family val="0"/>
      </rPr>
      <t xml:space="preserve">。
</t>
    </r>
    <r>
      <rPr>
        <sz val="9"/>
        <rFont val="Arial"/>
        <family val="2"/>
      </rPr>
      <t>3.150</t>
    </r>
    <r>
      <rPr>
        <sz val="9"/>
        <rFont val="宋体"/>
        <family val="0"/>
      </rPr>
      <t>厚</t>
    </r>
    <r>
      <rPr>
        <sz val="9"/>
        <rFont val="Arial"/>
        <family val="2"/>
      </rPr>
      <t>3:7</t>
    </r>
    <r>
      <rPr>
        <sz val="9"/>
        <rFont val="宋体"/>
        <family val="0"/>
      </rPr>
      <t>灰土垫层，宽出面层</t>
    </r>
    <r>
      <rPr>
        <sz val="9"/>
        <rFont val="Arial"/>
        <family val="2"/>
      </rPr>
      <t>300
4.</t>
    </r>
    <r>
      <rPr>
        <sz val="9"/>
        <rFont val="宋体"/>
        <family val="0"/>
      </rPr>
      <t>素土夯实向外坡</t>
    </r>
    <r>
      <rPr>
        <sz val="9"/>
        <rFont val="Arial"/>
        <family val="2"/>
      </rPr>
      <t>4%</t>
    </r>
  </si>
  <si>
    <r>
      <rPr>
        <sz val="9"/>
        <rFont val="宋体"/>
        <family val="0"/>
      </rPr>
      <t>图集：青</t>
    </r>
    <r>
      <rPr>
        <sz val="9"/>
        <rFont val="Arial"/>
        <family val="2"/>
      </rPr>
      <t>02J01-13-</t>
    </r>
    <r>
      <rPr>
        <sz val="9"/>
        <rFont val="宋体"/>
        <family val="0"/>
      </rPr>
      <t>台</t>
    </r>
    <r>
      <rPr>
        <sz val="9"/>
        <rFont val="Arial"/>
        <family val="2"/>
      </rPr>
      <t>9
1.</t>
    </r>
    <r>
      <rPr>
        <sz val="9"/>
        <rFont val="宋体"/>
        <family val="0"/>
      </rPr>
      <t xml:space="preserve">浅芝麻灰色火烧板面层，稀水泥浆擦缝
</t>
    </r>
    <r>
      <rPr>
        <sz val="9"/>
        <rFont val="Arial"/>
        <family val="2"/>
      </rPr>
      <t>2.</t>
    </r>
    <r>
      <rPr>
        <sz val="9"/>
        <rFont val="宋体"/>
        <family val="0"/>
      </rPr>
      <t xml:space="preserve">撒素水泥面
</t>
    </r>
    <r>
      <rPr>
        <sz val="9"/>
        <rFont val="Arial"/>
        <family val="2"/>
      </rPr>
      <t>3.30</t>
    </r>
    <r>
      <rPr>
        <sz val="9"/>
        <rFont val="宋体"/>
        <family val="0"/>
      </rPr>
      <t>厚</t>
    </r>
    <r>
      <rPr>
        <sz val="9"/>
        <rFont val="Arial"/>
        <family val="2"/>
      </rPr>
      <t>1:3</t>
    </r>
    <r>
      <rPr>
        <sz val="9"/>
        <rFont val="宋体"/>
        <family val="0"/>
      </rPr>
      <t>干硬性水泥砂浆结合层，向外坡</t>
    </r>
    <r>
      <rPr>
        <sz val="9"/>
        <rFont val="Arial"/>
        <family val="2"/>
      </rPr>
      <t>1%
4.</t>
    </r>
    <r>
      <rPr>
        <sz val="9"/>
        <rFont val="宋体"/>
        <family val="0"/>
      </rPr>
      <t xml:space="preserve">水泥浆一道
</t>
    </r>
    <r>
      <rPr>
        <sz val="9"/>
        <rFont val="Arial"/>
        <family val="2"/>
      </rPr>
      <t>5.60</t>
    </r>
    <r>
      <rPr>
        <sz val="9"/>
        <rFont val="宋体"/>
        <family val="0"/>
      </rPr>
      <t>厚</t>
    </r>
    <r>
      <rPr>
        <sz val="9"/>
        <rFont val="Arial"/>
        <family val="2"/>
      </rPr>
      <t>C15</t>
    </r>
    <r>
      <rPr>
        <sz val="9"/>
        <rFont val="宋体"/>
        <family val="0"/>
      </rPr>
      <t xml:space="preserve">混凝土
</t>
    </r>
    <r>
      <rPr>
        <sz val="9"/>
        <rFont val="Arial"/>
        <family val="2"/>
      </rPr>
      <t>6.300</t>
    </r>
    <r>
      <rPr>
        <sz val="9"/>
        <rFont val="宋体"/>
        <family val="0"/>
      </rPr>
      <t>厚</t>
    </r>
    <r>
      <rPr>
        <sz val="9"/>
        <rFont val="Arial"/>
        <family val="2"/>
      </rPr>
      <t>3:7</t>
    </r>
    <r>
      <rPr>
        <sz val="9"/>
        <rFont val="宋体"/>
        <family val="0"/>
      </rPr>
      <t xml:space="preserve">灰土垫层分两层夯实
</t>
    </r>
    <r>
      <rPr>
        <sz val="9"/>
        <rFont val="Arial"/>
        <family val="2"/>
      </rPr>
      <t>7.</t>
    </r>
    <r>
      <rPr>
        <sz val="9"/>
        <rFont val="宋体"/>
        <family val="0"/>
      </rPr>
      <t>台阶室外设施的防冻涨措施</t>
    </r>
    <r>
      <rPr>
        <sz val="9"/>
        <rFont val="Arial"/>
        <family val="2"/>
      </rPr>
      <t>:</t>
    </r>
    <r>
      <rPr>
        <sz val="9"/>
        <rFont val="宋体"/>
        <family val="0"/>
      </rPr>
      <t>夯实素土上层设</t>
    </r>
    <r>
      <rPr>
        <sz val="9"/>
        <rFont val="Arial"/>
        <family val="2"/>
      </rPr>
      <t>300</t>
    </r>
    <r>
      <rPr>
        <sz val="9"/>
        <rFont val="宋体"/>
        <family val="0"/>
      </rPr>
      <t>厚级配砂砾层</t>
    </r>
    <r>
      <rPr>
        <sz val="9"/>
        <rFont val="Arial"/>
        <family val="2"/>
      </rPr>
      <t>,</t>
    </r>
    <r>
      <rPr>
        <sz val="9"/>
        <rFont val="宋体"/>
        <family val="0"/>
      </rPr>
      <t>宽出面层</t>
    </r>
    <r>
      <rPr>
        <sz val="9"/>
        <rFont val="Arial"/>
        <family val="2"/>
      </rPr>
      <t>100</t>
    </r>
    <r>
      <rPr>
        <sz val="9"/>
        <rFont val="宋体"/>
        <family val="0"/>
      </rPr>
      <t xml:space="preserve">。
</t>
    </r>
    <r>
      <rPr>
        <sz val="9"/>
        <rFont val="Arial"/>
        <family val="2"/>
      </rPr>
      <t>8.</t>
    </r>
    <r>
      <rPr>
        <sz val="9"/>
        <rFont val="宋体"/>
        <family val="0"/>
      </rPr>
      <t>素土夯实</t>
    </r>
  </si>
  <si>
    <r>
      <t>1:</t>
    </r>
    <r>
      <rPr>
        <sz val="9"/>
        <rFont val="宋体"/>
        <family val="0"/>
      </rPr>
      <t>地砖面层</t>
    </r>
    <r>
      <rPr>
        <sz val="9"/>
        <rFont val="Arial"/>
        <family val="2"/>
      </rPr>
      <t>,</t>
    </r>
    <r>
      <rPr>
        <sz val="9"/>
        <rFont val="宋体"/>
        <family val="0"/>
      </rPr>
      <t xml:space="preserve">水泥砂浆擦缝
</t>
    </r>
    <r>
      <rPr>
        <sz val="9"/>
        <rFont val="Arial"/>
        <family val="2"/>
      </rPr>
      <t>2:5</t>
    </r>
    <r>
      <rPr>
        <sz val="9"/>
        <rFont val="宋体"/>
        <family val="0"/>
      </rPr>
      <t>厚</t>
    </r>
    <r>
      <rPr>
        <sz val="9"/>
        <rFont val="Arial"/>
        <family val="2"/>
      </rPr>
      <t>1:2.5</t>
    </r>
    <r>
      <rPr>
        <sz val="9"/>
        <rFont val="宋体"/>
        <family val="0"/>
      </rPr>
      <t>水泥砂浆粘合层</t>
    </r>
    <r>
      <rPr>
        <sz val="9"/>
        <rFont val="Arial"/>
        <family val="2"/>
      </rPr>
      <t>(</t>
    </r>
    <r>
      <rPr>
        <sz val="9"/>
        <rFont val="宋体"/>
        <family val="0"/>
      </rPr>
      <t>内参建筑胶</t>
    </r>
    <r>
      <rPr>
        <sz val="9"/>
        <rFont val="Arial"/>
        <family val="2"/>
      </rPr>
      <t>)
3:20</t>
    </r>
    <r>
      <rPr>
        <sz val="9"/>
        <rFont val="宋体"/>
        <family val="0"/>
      </rPr>
      <t>厚</t>
    </r>
    <r>
      <rPr>
        <sz val="9"/>
        <rFont val="Arial"/>
        <family val="2"/>
      </rPr>
      <t>1:3</t>
    </r>
    <r>
      <rPr>
        <sz val="9"/>
        <rFont val="宋体"/>
        <family val="0"/>
      </rPr>
      <t>干硬性水泥砂浆结合层</t>
    </r>
    <r>
      <rPr>
        <sz val="9"/>
        <rFont val="Arial"/>
        <family val="2"/>
      </rPr>
      <t>(</t>
    </r>
    <r>
      <rPr>
        <sz val="9"/>
        <rFont val="宋体"/>
        <family val="0"/>
      </rPr>
      <t>内掺建筑胶</t>
    </r>
    <r>
      <rPr>
        <sz val="9"/>
        <rFont val="Arial"/>
        <family val="2"/>
      </rPr>
      <t>)
4:</t>
    </r>
    <r>
      <rPr>
        <sz val="9"/>
        <rFont val="宋体"/>
        <family val="0"/>
      </rPr>
      <t>水泥浆一道</t>
    </r>
    <r>
      <rPr>
        <sz val="9"/>
        <rFont val="Arial"/>
        <family val="2"/>
      </rPr>
      <t>(</t>
    </r>
    <r>
      <rPr>
        <sz val="9"/>
        <rFont val="宋体"/>
        <family val="0"/>
      </rPr>
      <t>内掺建筑胶</t>
    </r>
    <r>
      <rPr>
        <sz val="9"/>
        <rFont val="Arial"/>
        <family val="2"/>
      </rPr>
      <t>)
5:50</t>
    </r>
    <r>
      <rPr>
        <sz val="9"/>
        <rFont val="宋体"/>
        <family val="0"/>
      </rPr>
      <t>厚</t>
    </r>
    <r>
      <rPr>
        <sz val="9"/>
        <rFont val="Arial"/>
        <family val="2"/>
      </rPr>
      <t>CL7.5</t>
    </r>
    <r>
      <rPr>
        <sz val="9"/>
        <rFont val="宋体"/>
        <family val="0"/>
      </rPr>
      <t xml:space="preserve">轻集料混凝土垫层
</t>
    </r>
    <r>
      <rPr>
        <sz val="9"/>
        <rFont val="Arial"/>
        <family val="2"/>
      </rPr>
      <t>6:</t>
    </r>
    <r>
      <rPr>
        <sz val="9"/>
        <rFont val="宋体"/>
        <family val="0"/>
      </rPr>
      <t>刚性地坪</t>
    </r>
  </si>
  <si>
    <r>
      <t>1:</t>
    </r>
    <r>
      <rPr>
        <sz val="9"/>
        <rFont val="宋体"/>
        <family val="0"/>
      </rPr>
      <t>防滑地砖面层</t>
    </r>
    <r>
      <rPr>
        <sz val="9"/>
        <rFont val="Arial"/>
        <family val="2"/>
      </rPr>
      <t>,</t>
    </r>
    <r>
      <rPr>
        <sz val="9"/>
        <rFont val="宋体"/>
        <family val="0"/>
      </rPr>
      <t xml:space="preserve">水泥砂浆擦缝
</t>
    </r>
    <r>
      <rPr>
        <sz val="9"/>
        <rFont val="Arial"/>
        <family val="2"/>
      </rPr>
      <t>2:</t>
    </r>
    <r>
      <rPr>
        <sz val="9"/>
        <rFont val="宋体"/>
        <family val="0"/>
      </rPr>
      <t>撒素水泥面</t>
    </r>
    <r>
      <rPr>
        <sz val="9"/>
        <rFont val="Arial"/>
        <family val="2"/>
      </rPr>
      <t>(</t>
    </r>
    <r>
      <rPr>
        <sz val="9"/>
        <rFont val="宋体"/>
        <family val="0"/>
      </rPr>
      <t>撒适量清水</t>
    </r>
    <r>
      <rPr>
        <sz val="9"/>
        <rFont val="Arial"/>
        <family val="2"/>
      </rPr>
      <t>)
3:30</t>
    </r>
    <r>
      <rPr>
        <sz val="9"/>
        <rFont val="宋体"/>
        <family val="0"/>
      </rPr>
      <t>厚</t>
    </r>
    <r>
      <rPr>
        <sz val="9"/>
        <rFont val="Arial"/>
        <family val="2"/>
      </rPr>
      <t>1:3</t>
    </r>
    <r>
      <rPr>
        <sz val="9"/>
        <rFont val="宋体"/>
        <family val="0"/>
      </rPr>
      <t>干硬性水泥砂浆结合层</t>
    </r>
    <r>
      <rPr>
        <sz val="9"/>
        <rFont val="Arial"/>
        <family val="2"/>
      </rPr>
      <t>(</t>
    </r>
    <r>
      <rPr>
        <sz val="9"/>
        <rFont val="宋体"/>
        <family val="0"/>
      </rPr>
      <t>内掺建筑胶</t>
    </r>
    <r>
      <rPr>
        <sz val="9"/>
        <rFont val="Arial"/>
        <family val="2"/>
      </rPr>
      <t>)
4:1.5</t>
    </r>
    <r>
      <rPr>
        <sz val="9"/>
        <rFont val="宋体"/>
        <family val="0"/>
      </rPr>
      <t>厚合成高分子涂膜防水层</t>
    </r>
    <r>
      <rPr>
        <sz val="9"/>
        <rFont val="Arial"/>
        <family val="2"/>
      </rPr>
      <t>,</t>
    </r>
    <r>
      <rPr>
        <sz val="9"/>
        <rFont val="宋体"/>
        <family val="0"/>
      </rPr>
      <t>四周翻起</t>
    </r>
    <r>
      <rPr>
        <sz val="9"/>
        <rFont val="Arial"/>
        <family val="2"/>
      </rPr>
      <t>150</t>
    </r>
    <r>
      <rPr>
        <sz val="9"/>
        <rFont val="宋体"/>
        <family val="0"/>
      </rPr>
      <t>高</t>
    </r>
    <r>
      <rPr>
        <sz val="9"/>
        <rFont val="Arial"/>
        <family val="2"/>
      </rPr>
      <t xml:space="preserve">                          5:1:3</t>
    </r>
    <r>
      <rPr>
        <sz val="9"/>
        <rFont val="宋体"/>
        <family val="0"/>
      </rPr>
      <t>水泥砂浆找坡层</t>
    </r>
    <r>
      <rPr>
        <sz val="9"/>
        <rFont val="Arial"/>
        <family val="2"/>
      </rPr>
      <t>,</t>
    </r>
    <r>
      <rPr>
        <sz val="9"/>
        <rFont val="宋体"/>
        <family val="0"/>
      </rPr>
      <t>最薄</t>
    </r>
    <r>
      <rPr>
        <sz val="9"/>
        <rFont val="Arial"/>
        <family val="2"/>
      </rPr>
      <t>20</t>
    </r>
    <r>
      <rPr>
        <sz val="9"/>
        <rFont val="宋体"/>
        <family val="0"/>
      </rPr>
      <t>厚</t>
    </r>
    <r>
      <rPr>
        <sz val="9"/>
        <rFont val="Arial"/>
        <family val="2"/>
      </rPr>
      <t>,</t>
    </r>
    <r>
      <rPr>
        <sz val="9"/>
        <rFont val="宋体"/>
        <family val="0"/>
      </rPr>
      <t>坡向地漏</t>
    </r>
    <r>
      <rPr>
        <sz val="9"/>
        <rFont val="Arial"/>
        <family val="2"/>
      </rPr>
      <t>,</t>
    </r>
    <r>
      <rPr>
        <sz val="9"/>
        <rFont val="宋体"/>
        <family val="0"/>
      </rPr>
      <t xml:space="preserve">一次抹平
</t>
    </r>
    <r>
      <rPr>
        <sz val="9"/>
        <rFont val="Arial"/>
        <family val="2"/>
      </rPr>
      <t>6:</t>
    </r>
    <r>
      <rPr>
        <sz val="9"/>
        <rFont val="宋体"/>
        <family val="0"/>
      </rPr>
      <t>刚性地坪</t>
    </r>
  </si>
  <si>
    <r>
      <t>1.</t>
    </r>
    <r>
      <rPr>
        <sz val="9"/>
        <rFont val="宋体"/>
        <family val="0"/>
      </rPr>
      <t>墙体类型</t>
    </r>
    <r>
      <rPr>
        <sz val="9"/>
        <rFont val="Arial"/>
        <family val="2"/>
      </rPr>
      <t>:</t>
    </r>
    <r>
      <rPr>
        <sz val="9"/>
        <rFont val="宋体"/>
        <family val="0"/>
      </rPr>
      <t xml:space="preserve">砖墙
</t>
    </r>
    <r>
      <rPr>
        <sz val="9"/>
        <rFont val="Arial"/>
        <family val="2"/>
      </rPr>
      <t>2.</t>
    </r>
    <r>
      <rPr>
        <sz val="9"/>
        <rFont val="宋体"/>
        <family val="0"/>
      </rPr>
      <t xml:space="preserve">刷界面剂一道（墙面先用水浸润）
</t>
    </r>
    <r>
      <rPr>
        <sz val="9"/>
        <rFont val="Arial"/>
        <family val="2"/>
      </rPr>
      <t>3.</t>
    </r>
    <r>
      <rPr>
        <sz val="9"/>
        <rFont val="宋体"/>
        <family val="0"/>
      </rPr>
      <t>底层厚度、砂浆配合比</t>
    </r>
    <r>
      <rPr>
        <sz val="9"/>
        <rFont val="Arial"/>
        <family val="2"/>
      </rPr>
      <t>:10</t>
    </r>
    <r>
      <rPr>
        <sz val="9"/>
        <rFont val="宋体"/>
        <family val="0"/>
      </rPr>
      <t>厚</t>
    </r>
    <r>
      <rPr>
        <sz val="9"/>
        <rFont val="Arial"/>
        <family val="2"/>
      </rPr>
      <t>1:1.6</t>
    </r>
    <r>
      <rPr>
        <sz val="9"/>
        <rFont val="宋体"/>
        <family val="0"/>
      </rPr>
      <t xml:space="preserve">水泥石灰膏砂浆打底扫毛
</t>
    </r>
    <r>
      <rPr>
        <sz val="9"/>
        <rFont val="Arial"/>
        <family val="2"/>
      </rPr>
      <t>4.</t>
    </r>
    <r>
      <rPr>
        <sz val="9"/>
        <rFont val="宋体"/>
        <family val="0"/>
      </rPr>
      <t>面层厚度、砂浆配合比</t>
    </r>
    <r>
      <rPr>
        <sz val="9"/>
        <rFont val="Arial"/>
        <family val="2"/>
      </rPr>
      <t>:5</t>
    </r>
    <r>
      <rPr>
        <sz val="9"/>
        <rFont val="宋体"/>
        <family val="0"/>
      </rPr>
      <t>厚</t>
    </r>
    <r>
      <rPr>
        <sz val="9"/>
        <rFont val="Arial"/>
        <family val="2"/>
      </rPr>
      <t>1:2.5</t>
    </r>
    <r>
      <rPr>
        <sz val="9"/>
        <rFont val="宋体"/>
        <family val="0"/>
      </rPr>
      <t>水泥砂浆抹面</t>
    </r>
    <r>
      <rPr>
        <sz val="9"/>
        <rFont val="Arial"/>
        <family val="2"/>
      </rPr>
      <t>,</t>
    </r>
    <r>
      <rPr>
        <sz val="9"/>
        <rFont val="宋体"/>
        <family val="0"/>
      </rPr>
      <t>压实赶光</t>
    </r>
  </si>
  <si>
    <r>
      <t>1.</t>
    </r>
    <r>
      <rPr>
        <sz val="9"/>
        <rFont val="宋体"/>
        <family val="0"/>
      </rPr>
      <t>墙体类型</t>
    </r>
    <r>
      <rPr>
        <sz val="9"/>
        <rFont val="Arial"/>
        <family val="2"/>
      </rPr>
      <t>:</t>
    </r>
    <r>
      <rPr>
        <sz val="9"/>
        <rFont val="宋体"/>
        <family val="0"/>
      </rPr>
      <t xml:space="preserve">砖墙
</t>
    </r>
    <r>
      <rPr>
        <sz val="9"/>
        <rFont val="Arial"/>
        <family val="2"/>
      </rPr>
      <t>2.</t>
    </r>
    <r>
      <rPr>
        <sz val="9"/>
        <rFont val="宋体"/>
        <family val="0"/>
      </rPr>
      <t>素水泥浆一道甩毛</t>
    </r>
    <r>
      <rPr>
        <sz val="9"/>
        <rFont val="Arial"/>
        <family val="2"/>
      </rPr>
      <t>(</t>
    </r>
    <r>
      <rPr>
        <sz val="9"/>
        <rFont val="宋体"/>
        <family val="0"/>
      </rPr>
      <t>内掺建筑胶</t>
    </r>
    <r>
      <rPr>
        <sz val="9"/>
        <rFont val="Arial"/>
        <family val="2"/>
      </rPr>
      <t>,</t>
    </r>
    <r>
      <rPr>
        <sz val="9"/>
        <rFont val="宋体"/>
        <family val="0"/>
      </rPr>
      <t>大模时无此道工序</t>
    </r>
    <r>
      <rPr>
        <sz val="9"/>
        <rFont val="Arial"/>
        <family val="2"/>
      </rPr>
      <t>)
3.</t>
    </r>
    <r>
      <rPr>
        <sz val="9"/>
        <rFont val="宋体"/>
        <family val="0"/>
      </rPr>
      <t>底层厚度、砂浆配合比</t>
    </r>
    <r>
      <rPr>
        <sz val="9"/>
        <rFont val="Arial"/>
        <family val="2"/>
      </rPr>
      <t>:10</t>
    </r>
    <r>
      <rPr>
        <sz val="9"/>
        <rFont val="宋体"/>
        <family val="0"/>
      </rPr>
      <t>厚</t>
    </r>
    <r>
      <rPr>
        <sz val="9"/>
        <rFont val="Arial"/>
        <family val="2"/>
      </rPr>
      <t>1:1.6</t>
    </r>
    <r>
      <rPr>
        <sz val="9"/>
        <rFont val="宋体"/>
        <family val="0"/>
      </rPr>
      <t xml:space="preserve">水泥石灰膏砂浆打底扫毛
</t>
    </r>
    <r>
      <rPr>
        <sz val="9"/>
        <rFont val="Arial"/>
        <family val="2"/>
      </rPr>
      <t>4.</t>
    </r>
    <r>
      <rPr>
        <sz val="9"/>
        <rFont val="宋体"/>
        <family val="0"/>
      </rPr>
      <t>面层厚度、砂浆配合比</t>
    </r>
    <r>
      <rPr>
        <sz val="9"/>
        <rFont val="Arial"/>
        <family val="2"/>
      </rPr>
      <t>:5</t>
    </r>
    <r>
      <rPr>
        <sz val="9"/>
        <rFont val="宋体"/>
        <family val="0"/>
      </rPr>
      <t>厚</t>
    </r>
    <r>
      <rPr>
        <sz val="9"/>
        <rFont val="Arial"/>
        <family val="2"/>
      </rPr>
      <t>1:2.5</t>
    </r>
    <r>
      <rPr>
        <sz val="9"/>
        <rFont val="宋体"/>
        <family val="0"/>
      </rPr>
      <t>水泥砂浆抹面</t>
    </r>
    <r>
      <rPr>
        <sz val="9"/>
        <rFont val="Arial"/>
        <family val="2"/>
      </rPr>
      <t>,</t>
    </r>
    <r>
      <rPr>
        <sz val="9"/>
        <rFont val="宋体"/>
        <family val="0"/>
      </rPr>
      <t>压实赶光</t>
    </r>
  </si>
  <si>
    <r>
      <t>1.</t>
    </r>
    <r>
      <rPr>
        <sz val="9"/>
        <rFont val="宋体"/>
        <family val="0"/>
      </rPr>
      <t>安装方式</t>
    </r>
    <r>
      <rPr>
        <sz val="9"/>
        <rFont val="Arial"/>
        <family val="2"/>
      </rPr>
      <t>:</t>
    </r>
    <r>
      <rPr>
        <sz val="9"/>
        <rFont val="宋体"/>
        <family val="0"/>
      </rPr>
      <t xml:space="preserve">砖墙
</t>
    </r>
    <r>
      <rPr>
        <sz val="9"/>
        <rFont val="Arial"/>
        <family val="2"/>
      </rPr>
      <t>2.</t>
    </r>
    <r>
      <rPr>
        <sz val="9"/>
        <rFont val="宋体"/>
        <family val="0"/>
      </rPr>
      <t>面层材料品种、规格、颜色</t>
    </r>
    <r>
      <rPr>
        <sz val="9"/>
        <rFont val="Arial"/>
        <family val="2"/>
      </rPr>
      <t>:5-7</t>
    </r>
    <r>
      <rPr>
        <sz val="9"/>
        <rFont val="宋体"/>
        <family val="0"/>
      </rPr>
      <t>厚内墙瓷面砖</t>
    </r>
    <r>
      <rPr>
        <sz val="9"/>
        <rFont val="Arial"/>
        <family val="2"/>
      </rPr>
      <t>1:1</t>
    </r>
    <r>
      <rPr>
        <sz val="9"/>
        <rFont val="宋体"/>
        <family val="0"/>
      </rPr>
      <t>配色水泥擦缝</t>
    </r>
    <r>
      <rPr>
        <sz val="9"/>
        <rFont val="Arial"/>
        <family val="2"/>
      </rPr>
      <t>(</t>
    </r>
    <r>
      <rPr>
        <sz val="9"/>
        <rFont val="宋体"/>
        <family val="0"/>
      </rPr>
      <t>面砖自定</t>
    </r>
    <r>
      <rPr>
        <sz val="9"/>
        <rFont val="Arial"/>
        <family val="2"/>
      </rPr>
      <t>)
3.</t>
    </r>
    <r>
      <rPr>
        <sz val="9"/>
        <rFont val="宋体"/>
        <family val="0"/>
      </rPr>
      <t>缝宽、嵌缝材料种类</t>
    </r>
    <r>
      <rPr>
        <sz val="9"/>
        <rFont val="Arial"/>
        <family val="2"/>
      </rPr>
      <t>:5</t>
    </r>
    <r>
      <rPr>
        <sz val="9"/>
        <rFont val="宋体"/>
        <family val="0"/>
      </rPr>
      <t>厚</t>
    </r>
    <r>
      <rPr>
        <sz val="9"/>
        <rFont val="Arial"/>
        <family val="2"/>
      </rPr>
      <t>1:2</t>
    </r>
    <r>
      <rPr>
        <sz val="9"/>
        <rFont val="宋体"/>
        <family val="0"/>
      </rPr>
      <t>建筑胶水泥砂浆粘结层</t>
    </r>
  </si>
  <si>
    <r>
      <t>1.</t>
    </r>
    <r>
      <rPr>
        <sz val="9"/>
        <rFont val="宋体"/>
        <family val="0"/>
      </rPr>
      <t>基层类型</t>
    </r>
    <r>
      <rPr>
        <sz val="9"/>
        <rFont val="Arial"/>
        <family val="2"/>
      </rPr>
      <t>:</t>
    </r>
    <r>
      <rPr>
        <sz val="9"/>
        <rFont val="宋体"/>
        <family val="0"/>
      </rPr>
      <t xml:space="preserve">抹灰面
</t>
    </r>
    <r>
      <rPr>
        <sz val="9"/>
        <rFont val="Arial"/>
        <family val="2"/>
      </rPr>
      <t>2.</t>
    </r>
    <r>
      <rPr>
        <sz val="9"/>
        <rFont val="宋体"/>
        <family val="0"/>
      </rPr>
      <t>喷刷涂料部位</t>
    </r>
    <r>
      <rPr>
        <sz val="9"/>
        <rFont val="Arial"/>
        <family val="2"/>
      </rPr>
      <t>:</t>
    </r>
    <r>
      <rPr>
        <sz val="9"/>
        <rFont val="宋体"/>
        <family val="0"/>
      </rPr>
      <t xml:space="preserve">内墙面
</t>
    </r>
    <r>
      <rPr>
        <sz val="9"/>
        <rFont val="Arial"/>
        <family val="2"/>
      </rPr>
      <t>3.</t>
    </r>
    <r>
      <rPr>
        <sz val="9"/>
        <rFont val="宋体"/>
        <family val="0"/>
      </rPr>
      <t>涂料品种、喷刷遍数</t>
    </r>
    <r>
      <rPr>
        <sz val="9"/>
        <rFont val="Arial"/>
        <family val="2"/>
      </rPr>
      <t>:</t>
    </r>
    <r>
      <rPr>
        <sz val="9"/>
        <rFont val="宋体"/>
        <family val="0"/>
      </rPr>
      <t>白色内墙涂料</t>
    </r>
  </si>
  <si>
    <r>
      <t>1.</t>
    </r>
    <r>
      <rPr>
        <sz val="9"/>
        <rFont val="宋体"/>
        <family val="0"/>
      </rPr>
      <t>基层类型</t>
    </r>
    <r>
      <rPr>
        <sz val="9"/>
        <rFont val="Arial"/>
        <family val="2"/>
      </rPr>
      <t>:</t>
    </r>
    <r>
      <rPr>
        <sz val="9"/>
        <rFont val="宋体"/>
        <family val="0"/>
      </rPr>
      <t xml:space="preserve">保温层
</t>
    </r>
    <r>
      <rPr>
        <sz val="9"/>
        <rFont val="Arial"/>
        <family val="2"/>
      </rPr>
      <t>2.</t>
    </r>
    <r>
      <rPr>
        <sz val="9"/>
        <rFont val="宋体"/>
        <family val="0"/>
      </rPr>
      <t>喷刷涂料部位</t>
    </r>
    <r>
      <rPr>
        <sz val="9"/>
        <rFont val="Arial"/>
        <family val="2"/>
      </rPr>
      <t>:</t>
    </r>
    <r>
      <rPr>
        <sz val="9"/>
        <rFont val="宋体"/>
        <family val="0"/>
      </rPr>
      <t xml:space="preserve">外墙面
</t>
    </r>
    <r>
      <rPr>
        <sz val="9"/>
        <rFont val="Arial"/>
        <family val="2"/>
      </rPr>
      <t>3.</t>
    </r>
    <r>
      <rPr>
        <sz val="9"/>
        <rFont val="宋体"/>
        <family val="0"/>
      </rPr>
      <t>涂料品种、喷刷遍数</t>
    </r>
    <r>
      <rPr>
        <sz val="9"/>
        <rFont val="Arial"/>
        <family val="2"/>
      </rPr>
      <t>:</t>
    </r>
    <r>
      <rPr>
        <sz val="9"/>
        <rFont val="宋体"/>
        <family val="0"/>
      </rPr>
      <t>外墙涂料</t>
    </r>
  </si>
  <si>
    <r>
      <t>1.</t>
    </r>
    <r>
      <rPr>
        <sz val="9"/>
        <rFont val="宋体"/>
        <family val="0"/>
      </rPr>
      <t>安装部位</t>
    </r>
    <r>
      <rPr>
        <sz val="9"/>
        <rFont val="Arial"/>
        <family val="2"/>
      </rPr>
      <t>:</t>
    </r>
    <r>
      <rPr>
        <sz val="9"/>
        <rFont val="宋体"/>
        <family val="0"/>
      </rPr>
      <t xml:space="preserve">室内
</t>
    </r>
    <r>
      <rPr>
        <sz val="9"/>
        <rFont val="Arial"/>
        <family val="2"/>
      </rPr>
      <t>2.</t>
    </r>
    <r>
      <rPr>
        <sz val="9"/>
        <rFont val="宋体"/>
        <family val="0"/>
      </rPr>
      <t>介质</t>
    </r>
    <r>
      <rPr>
        <sz val="9"/>
        <rFont val="Arial"/>
        <family val="2"/>
      </rPr>
      <t>:</t>
    </r>
    <r>
      <rPr>
        <sz val="9"/>
        <rFont val="宋体"/>
        <family val="0"/>
      </rPr>
      <t xml:space="preserve">给水
</t>
    </r>
    <r>
      <rPr>
        <sz val="9"/>
        <rFont val="Arial"/>
        <family val="2"/>
      </rPr>
      <t>3.</t>
    </r>
    <r>
      <rPr>
        <sz val="9"/>
        <rFont val="宋体"/>
        <family val="0"/>
      </rPr>
      <t>材质、规格</t>
    </r>
    <r>
      <rPr>
        <sz val="9"/>
        <rFont val="Arial"/>
        <family val="2"/>
      </rPr>
      <t>:</t>
    </r>
    <r>
      <rPr>
        <sz val="9"/>
        <rFont val="宋体"/>
        <family val="0"/>
      </rPr>
      <t>钢骨架塑料复合管</t>
    </r>
    <r>
      <rPr>
        <sz val="9"/>
        <rFont val="Arial"/>
        <family val="2"/>
      </rPr>
      <t xml:space="preserve"> DN32</t>
    </r>
  </si>
  <si>
    <r>
      <t>1.</t>
    </r>
    <r>
      <rPr>
        <sz val="9"/>
        <rFont val="宋体"/>
        <family val="0"/>
      </rPr>
      <t>安装部位</t>
    </r>
    <r>
      <rPr>
        <sz val="9"/>
        <rFont val="Arial"/>
        <family val="2"/>
      </rPr>
      <t>:</t>
    </r>
    <r>
      <rPr>
        <sz val="9"/>
        <rFont val="宋体"/>
        <family val="0"/>
      </rPr>
      <t xml:space="preserve">室内
</t>
    </r>
    <r>
      <rPr>
        <sz val="9"/>
        <rFont val="Arial"/>
        <family val="2"/>
      </rPr>
      <t>2.</t>
    </r>
    <r>
      <rPr>
        <sz val="9"/>
        <rFont val="宋体"/>
        <family val="0"/>
      </rPr>
      <t>介质</t>
    </r>
    <r>
      <rPr>
        <sz val="9"/>
        <rFont val="Arial"/>
        <family val="2"/>
      </rPr>
      <t>:</t>
    </r>
    <r>
      <rPr>
        <sz val="9"/>
        <rFont val="宋体"/>
        <family val="0"/>
      </rPr>
      <t xml:space="preserve">给水
</t>
    </r>
    <r>
      <rPr>
        <sz val="9"/>
        <rFont val="Arial"/>
        <family val="2"/>
      </rPr>
      <t>3.</t>
    </r>
    <r>
      <rPr>
        <sz val="9"/>
        <rFont val="宋体"/>
        <family val="0"/>
      </rPr>
      <t>材质</t>
    </r>
    <r>
      <rPr>
        <sz val="9"/>
        <rFont val="Arial"/>
        <family val="2"/>
      </rPr>
      <t>:</t>
    </r>
    <r>
      <rPr>
        <sz val="9"/>
        <rFont val="宋体"/>
        <family val="0"/>
      </rPr>
      <t xml:space="preserve">内衬塑镀锌钢管
</t>
    </r>
    <r>
      <rPr>
        <sz val="9"/>
        <rFont val="Arial"/>
        <family val="2"/>
      </rPr>
      <t>4.</t>
    </r>
    <r>
      <rPr>
        <sz val="9"/>
        <rFont val="宋体"/>
        <family val="0"/>
      </rPr>
      <t>连接形式</t>
    </r>
    <r>
      <rPr>
        <sz val="9"/>
        <rFont val="Arial"/>
        <family val="2"/>
      </rPr>
      <t>;</t>
    </r>
    <r>
      <rPr>
        <sz val="9"/>
        <rFont val="宋体"/>
        <family val="0"/>
      </rPr>
      <t xml:space="preserve">丝接
</t>
    </r>
    <r>
      <rPr>
        <sz val="9"/>
        <rFont val="Arial"/>
        <family val="2"/>
      </rPr>
      <t>5.</t>
    </r>
    <r>
      <rPr>
        <sz val="9"/>
        <rFont val="宋体"/>
        <family val="0"/>
      </rPr>
      <t xml:space="preserve">压力试验及吹、洗按设计要求
</t>
    </r>
    <r>
      <rPr>
        <sz val="9"/>
        <rFont val="Arial"/>
        <family val="2"/>
      </rPr>
      <t>6.</t>
    </r>
    <r>
      <rPr>
        <sz val="9"/>
        <rFont val="宋体"/>
        <family val="0"/>
      </rPr>
      <t>规格</t>
    </r>
    <r>
      <rPr>
        <sz val="9"/>
        <rFont val="Arial"/>
        <family val="2"/>
      </rPr>
      <t>:DN32</t>
    </r>
  </si>
  <si>
    <r>
      <t>1.</t>
    </r>
    <r>
      <rPr>
        <sz val="9"/>
        <rFont val="宋体"/>
        <family val="0"/>
      </rPr>
      <t>安装部位</t>
    </r>
    <r>
      <rPr>
        <sz val="9"/>
        <rFont val="Arial"/>
        <family val="2"/>
      </rPr>
      <t>:</t>
    </r>
    <r>
      <rPr>
        <sz val="9"/>
        <rFont val="宋体"/>
        <family val="0"/>
      </rPr>
      <t xml:space="preserve">室内
</t>
    </r>
    <r>
      <rPr>
        <sz val="9"/>
        <rFont val="Arial"/>
        <family val="2"/>
      </rPr>
      <t>2.</t>
    </r>
    <r>
      <rPr>
        <sz val="9"/>
        <rFont val="宋体"/>
        <family val="0"/>
      </rPr>
      <t>介质</t>
    </r>
    <r>
      <rPr>
        <sz val="9"/>
        <rFont val="Arial"/>
        <family val="2"/>
      </rPr>
      <t>:</t>
    </r>
    <r>
      <rPr>
        <sz val="9"/>
        <rFont val="宋体"/>
        <family val="0"/>
      </rPr>
      <t xml:space="preserve">冷水
</t>
    </r>
    <r>
      <rPr>
        <sz val="9"/>
        <rFont val="Arial"/>
        <family val="2"/>
      </rPr>
      <t>3.</t>
    </r>
    <r>
      <rPr>
        <sz val="9"/>
        <rFont val="宋体"/>
        <family val="0"/>
      </rPr>
      <t>材质</t>
    </r>
    <r>
      <rPr>
        <sz val="9"/>
        <rFont val="Arial"/>
        <family val="2"/>
      </rPr>
      <t>:PP-R</t>
    </r>
    <r>
      <rPr>
        <sz val="9"/>
        <rFont val="宋体"/>
        <family val="0"/>
      </rPr>
      <t xml:space="preserve">给水管
</t>
    </r>
    <r>
      <rPr>
        <sz val="9"/>
        <rFont val="Arial"/>
        <family val="2"/>
      </rPr>
      <t>4.</t>
    </r>
    <r>
      <rPr>
        <sz val="9"/>
        <rFont val="宋体"/>
        <family val="0"/>
      </rPr>
      <t>连接形式</t>
    </r>
    <r>
      <rPr>
        <sz val="9"/>
        <rFont val="Arial"/>
        <family val="2"/>
      </rPr>
      <t>:</t>
    </r>
    <r>
      <rPr>
        <sz val="9"/>
        <rFont val="宋体"/>
        <family val="0"/>
      </rPr>
      <t xml:space="preserve">热熔
</t>
    </r>
    <r>
      <rPr>
        <sz val="9"/>
        <rFont val="Arial"/>
        <family val="2"/>
      </rPr>
      <t>5.</t>
    </r>
    <r>
      <rPr>
        <sz val="9"/>
        <rFont val="宋体"/>
        <family val="0"/>
      </rPr>
      <t xml:space="preserve">压力试验及吹、洗、消毒设计要求
</t>
    </r>
    <r>
      <rPr>
        <sz val="9"/>
        <rFont val="Arial"/>
        <family val="2"/>
      </rPr>
      <t>6.</t>
    </r>
    <r>
      <rPr>
        <sz val="9"/>
        <rFont val="宋体"/>
        <family val="0"/>
      </rPr>
      <t>规格</t>
    </r>
    <r>
      <rPr>
        <sz val="9"/>
        <rFont val="Arial"/>
        <family val="2"/>
      </rPr>
      <t>:DN25</t>
    </r>
  </si>
  <si>
    <r>
      <t>1.</t>
    </r>
    <r>
      <rPr>
        <sz val="9"/>
        <rFont val="宋体"/>
        <family val="0"/>
      </rPr>
      <t>安装部位</t>
    </r>
    <r>
      <rPr>
        <sz val="9"/>
        <rFont val="Arial"/>
        <family val="2"/>
      </rPr>
      <t>:</t>
    </r>
    <r>
      <rPr>
        <sz val="9"/>
        <rFont val="宋体"/>
        <family val="0"/>
      </rPr>
      <t xml:space="preserve">室内
</t>
    </r>
    <r>
      <rPr>
        <sz val="9"/>
        <rFont val="Arial"/>
        <family val="2"/>
      </rPr>
      <t>2.</t>
    </r>
    <r>
      <rPr>
        <sz val="9"/>
        <rFont val="宋体"/>
        <family val="0"/>
      </rPr>
      <t>介质</t>
    </r>
    <r>
      <rPr>
        <sz val="9"/>
        <rFont val="Arial"/>
        <family val="2"/>
      </rPr>
      <t>:</t>
    </r>
    <r>
      <rPr>
        <sz val="9"/>
        <rFont val="宋体"/>
        <family val="0"/>
      </rPr>
      <t xml:space="preserve">冷水
</t>
    </r>
    <r>
      <rPr>
        <sz val="9"/>
        <rFont val="Arial"/>
        <family val="2"/>
      </rPr>
      <t>3.</t>
    </r>
    <r>
      <rPr>
        <sz val="9"/>
        <rFont val="宋体"/>
        <family val="0"/>
      </rPr>
      <t>材质</t>
    </r>
    <r>
      <rPr>
        <sz val="9"/>
        <rFont val="Arial"/>
        <family val="2"/>
      </rPr>
      <t>:PP-R</t>
    </r>
    <r>
      <rPr>
        <sz val="9"/>
        <rFont val="宋体"/>
        <family val="0"/>
      </rPr>
      <t xml:space="preserve">给水管
</t>
    </r>
    <r>
      <rPr>
        <sz val="9"/>
        <rFont val="Arial"/>
        <family val="2"/>
      </rPr>
      <t>4.</t>
    </r>
    <r>
      <rPr>
        <sz val="9"/>
        <rFont val="宋体"/>
        <family val="0"/>
      </rPr>
      <t>连接形式</t>
    </r>
    <r>
      <rPr>
        <sz val="9"/>
        <rFont val="Arial"/>
        <family val="2"/>
      </rPr>
      <t>:</t>
    </r>
    <r>
      <rPr>
        <sz val="9"/>
        <rFont val="宋体"/>
        <family val="0"/>
      </rPr>
      <t xml:space="preserve">热熔
</t>
    </r>
    <r>
      <rPr>
        <sz val="9"/>
        <rFont val="Arial"/>
        <family val="2"/>
      </rPr>
      <t>5.</t>
    </r>
    <r>
      <rPr>
        <sz val="9"/>
        <rFont val="宋体"/>
        <family val="0"/>
      </rPr>
      <t xml:space="preserve">压力试验及吹、洗、消毒设计要求
</t>
    </r>
    <r>
      <rPr>
        <sz val="9"/>
        <rFont val="Arial"/>
        <family val="2"/>
      </rPr>
      <t>6.</t>
    </r>
    <r>
      <rPr>
        <sz val="9"/>
        <rFont val="宋体"/>
        <family val="0"/>
      </rPr>
      <t>规格</t>
    </r>
    <r>
      <rPr>
        <sz val="9"/>
        <rFont val="Arial"/>
        <family val="2"/>
      </rPr>
      <t>:DN15</t>
    </r>
  </si>
  <si>
    <r>
      <t>1.</t>
    </r>
    <r>
      <rPr>
        <sz val="9"/>
        <rFont val="宋体"/>
        <family val="0"/>
      </rPr>
      <t>安装部位</t>
    </r>
    <r>
      <rPr>
        <sz val="9"/>
        <rFont val="Arial"/>
        <family val="2"/>
      </rPr>
      <t>:</t>
    </r>
    <r>
      <rPr>
        <sz val="9"/>
        <rFont val="宋体"/>
        <family val="0"/>
      </rPr>
      <t xml:space="preserve">室内
</t>
    </r>
    <r>
      <rPr>
        <sz val="9"/>
        <rFont val="Arial"/>
        <family val="2"/>
      </rPr>
      <t>2.</t>
    </r>
    <r>
      <rPr>
        <sz val="9"/>
        <rFont val="宋体"/>
        <family val="0"/>
      </rPr>
      <t>介质</t>
    </r>
    <r>
      <rPr>
        <sz val="9"/>
        <rFont val="Arial"/>
        <family val="2"/>
      </rPr>
      <t>:</t>
    </r>
    <r>
      <rPr>
        <sz val="9"/>
        <rFont val="宋体"/>
        <family val="0"/>
      </rPr>
      <t xml:space="preserve">热水
</t>
    </r>
    <r>
      <rPr>
        <sz val="9"/>
        <rFont val="Arial"/>
        <family val="2"/>
      </rPr>
      <t>3.</t>
    </r>
    <r>
      <rPr>
        <sz val="9"/>
        <rFont val="宋体"/>
        <family val="0"/>
      </rPr>
      <t>材质</t>
    </r>
    <r>
      <rPr>
        <sz val="9"/>
        <rFont val="Arial"/>
        <family val="2"/>
      </rPr>
      <t>:</t>
    </r>
    <r>
      <rPr>
        <sz val="9"/>
        <rFont val="宋体"/>
        <family val="0"/>
      </rPr>
      <t xml:space="preserve">镀锌钢管
</t>
    </r>
    <r>
      <rPr>
        <sz val="9"/>
        <rFont val="Arial"/>
        <family val="2"/>
      </rPr>
      <t>4.</t>
    </r>
    <r>
      <rPr>
        <sz val="9"/>
        <rFont val="宋体"/>
        <family val="0"/>
      </rPr>
      <t>连接形式</t>
    </r>
    <r>
      <rPr>
        <sz val="9"/>
        <rFont val="Arial"/>
        <family val="2"/>
      </rPr>
      <t>;</t>
    </r>
    <r>
      <rPr>
        <sz val="9"/>
        <rFont val="宋体"/>
        <family val="0"/>
      </rPr>
      <t xml:space="preserve">丝接
</t>
    </r>
    <r>
      <rPr>
        <sz val="9"/>
        <rFont val="Arial"/>
        <family val="2"/>
      </rPr>
      <t>5.</t>
    </r>
    <r>
      <rPr>
        <sz val="9"/>
        <rFont val="宋体"/>
        <family val="0"/>
      </rPr>
      <t xml:space="preserve">压力试验及吹、洗按设计要求
</t>
    </r>
    <r>
      <rPr>
        <sz val="9"/>
        <rFont val="Arial"/>
        <family val="2"/>
      </rPr>
      <t>6.</t>
    </r>
    <r>
      <rPr>
        <sz val="9"/>
        <rFont val="宋体"/>
        <family val="0"/>
      </rPr>
      <t>规格</t>
    </r>
    <r>
      <rPr>
        <sz val="9"/>
        <rFont val="Arial"/>
        <family val="2"/>
      </rPr>
      <t>:DN25</t>
    </r>
  </si>
  <si>
    <r>
      <t>1.</t>
    </r>
    <r>
      <rPr>
        <sz val="9"/>
        <rFont val="宋体"/>
        <family val="0"/>
      </rPr>
      <t>安装部位</t>
    </r>
    <r>
      <rPr>
        <sz val="9"/>
        <rFont val="Arial"/>
        <family val="2"/>
      </rPr>
      <t>:</t>
    </r>
    <r>
      <rPr>
        <sz val="9"/>
        <rFont val="宋体"/>
        <family val="0"/>
      </rPr>
      <t xml:space="preserve">室内
</t>
    </r>
    <r>
      <rPr>
        <sz val="9"/>
        <rFont val="Arial"/>
        <family val="2"/>
      </rPr>
      <t>2.</t>
    </r>
    <r>
      <rPr>
        <sz val="9"/>
        <rFont val="宋体"/>
        <family val="0"/>
      </rPr>
      <t>介质</t>
    </r>
    <r>
      <rPr>
        <sz val="9"/>
        <rFont val="Arial"/>
        <family val="2"/>
      </rPr>
      <t>:</t>
    </r>
    <r>
      <rPr>
        <sz val="9"/>
        <rFont val="宋体"/>
        <family val="0"/>
      </rPr>
      <t xml:space="preserve">热水
</t>
    </r>
    <r>
      <rPr>
        <sz val="9"/>
        <rFont val="Arial"/>
        <family val="2"/>
      </rPr>
      <t>3.</t>
    </r>
    <r>
      <rPr>
        <sz val="9"/>
        <rFont val="宋体"/>
        <family val="0"/>
      </rPr>
      <t>材质</t>
    </r>
    <r>
      <rPr>
        <sz val="9"/>
        <rFont val="Arial"/>
        <family val="2"/>
      </rPr>
      <t>:</t>
    </r>
    <r>
      <rPr>
        <sz val="9"/>
        <rFont val="宋体"/>
        <family val="0"/>
      </rPr>
      <t xml:space="preserve">镀锌钢管
</t>
    </r>
    <r>
      <rPr>
        <sz val="9"/>
        <rFont val="Arial"/>
        <family val="2"/>
      </rPr>
      <t>4.</t>
    </r>
    <r>
      <rPr>
        <sz val="9"/>
        <rFont val="宋体"/>
        <family val="0"/>
      </rPr>
      <t>连接形式</t>
    </r>
    <r>
      <rPr>
        <sz val="9"/>
        <rFont val="Arial"/>
        <family val="2"/>
      </rPr>
      <t>;</t>
    </r>
    <r>
      <rPr>
        <sz val="9"/>
        <rFont val="宋体"/>
        <family val="0"/>
      </rPr>
      <t xml:space="preserve">丝接
</t>
    </r>
    <r>
      <rPr>
        <sz val="9"/>
        <rFont val="Arial"/>
        <family val="2"/>
      </rPr>
      <t>5.</t>
    </r>
    <r>
      <rPr>
        <sz val="9"/>
        <rFont val="宋体"/>
        <family val="0"/>
      </rPr>
      <t xml:space="preserve">压力试验及吹、洗按设计要求
</t>
    </r>
    <r>
      <rPr>
        <sz val="9"/>
        <rFont val="Arial"/>
        <family val="2"/>
      </rPr>
      <t>6.</t>
    </r>
    <r>
      <rPr>
        <sz val="9"/>
        <rFont val="宋体"/>
        <family val="0"/>
      </rPr>
      <t>规格</t>
    </r>
    <r>
      <rPr>
        <sz val="9"/>
        <rFont val="Arial"/>
        <family val="2"/>
      </rPr>
      <t>:DN20</t>
    </r>
  </si>
  <si>
    <r>
      <t>1.</t>
    </r>
    <r>
      <rPr>
        <sz val="9"/>
        <rFont val="宋体"/>
        <family val="0"/>
      </rPr>
      <t>类型</t>
    </r>
    <r>
      <rPr>
        <sz val="9"/>
        <rFont val="Arial"/>
        <family val="2"/>
      </rPr>
      <t>:</t>
    </r>
    <r>
      <rPr>
        <sz val="9"/>
        <rFont val="宋体"/>
        <family val="0"/>
      </rPr>
      <t xml:space="preserve">闸阀
</t>
    </r>
    <r>
      <rPr>
        <sz val="9"/>
        <rFont val="Arial"/>
        <family val="2"/>
      </rPr>
      <t>2.</t>
    </r>
    <r>
      <rPr>
        <sz val="9"/>
        <rFont val="宋体"/>
        <family val="0"/>
      </rPr>
      <t>规格、压力等级</t>
    </r>
    <r>
      <rPr>
        <sz val="9"/>
        <rFont val="Arial"/>
        <family val="2"/>
      </rPr>
      <t>:DN25</t>
    </r>
  </si>
  <si>
    <r>
      <t>1.</t>
    </r>
    <r>
      <rPr>
        <sz val="9"/>
        <rFont val="宋体"/>
        <family val="0"/>
      </rPr>
      <t>类型</t>
    </r>
    <r>
      <rPr>
        <sz val="9"/>
        <rFont val="Arial"/>
        <family val="2"/>
      </rPr>
      <t>:</t>
    </r>
    <r>
      <rPr>
        <sz val="9"/>
        <rFont val="宋体"/>
        <family val="0"/>
      </rPr>
      <t xml:space="preserve">防回流污染止回阀
</t>
    </r>
    <r>
      <rPr>
        <sz val="9"/>
        <rFont val="Arial"/>
        <family val="2"/>
      </rPr>
      <t>2.</t>
    </r>
    <r>
      <rPr>
        <sz val="9"/>
        <rFont val="宋体"/>
        <family val="0"/>
      </rPr>
      <t>规格、压力等级</t>
    </r>
    <r>
      <rPr>
        <sz val="9"/>
        <rFont val="Arial"/>
        <family val="2"/>
      </rPr>
      <t>:DN25</t>
    </r>
  </si>
  <si>
    <r>
      <t>1.</t>
    </r>
    <r>
      <rPr>
        <sz val="9"/>
        <rFont val="宋体"/>
        <family val="0"/>
      </rPr>
      <t>名称、类型</t>
    </r>
    <r>
      <rPr>
        <sz val="9"/>
        <rFont val="Arial"/>
        <family val="2"/>
      </rPr>
      <t>:</t>
    </r>
    <r>
      <rPr>
        <sz val="9"/>
        <rFont val="宋体"/>
        <family val="0"/>
      </rPr>
      <t xml:space="preserve">钢套管
</t>
    </r>
    <r>
      <rPr>
        <sz val="9"/>
        <rFont val="Arial"/>
        <family val="2"/>
      </rPr>
      <t>2.</t>
    </r>
    <r>
      <rPr>
        <sz val="9"/>
        <rFont val="宋体"/>
        <family val="0"/>
      </rPr>
      <t>材质</t>
    </r>
    <r>
      <rPr>
        <sz val="9"/>
        <rFont val="Arial"/>
        <family val="2"/>
      </rPr>
      <t>:20#
3.</t>
    </r>
    <r>
      <rPr>
        <sz val="9"/>
        <rFont val="宋体"/>
        <family val="0"/>
      </rPr>
      <t>规格</t>
    </r>
    <r>
      <rPr>
        <sz val="9"/>
        <rFont val="Arial"/>
        <family val="2"/>
      </rPr>
      <t>:DN50</t>
    </r>
  </si>
  <si>
    <r>
      <t>1.</t>
    </r>
    <r>
      <rPr>
        <sz val="9"/>
        <rFont val="宋体"/>
        <family val="0"/>
      </rPr>
      <t>材质</t>
    </r>
    <r>
      <rPr>
        <sz val="9"/>
        <rFont val="Arial"/>
        <family val="2"/>
      </rPr>
      <t>:</t>
    </r>
    <r>
      <rPr>
        <sz val="9"/>
        <rFont val="宋体"/>
        <family val="0"/>
      </rPr>
      <t xml:space="preserve">陶瓷
</t>
    </r>
    <r>
      <rPr>
        <sz val="9"/>
        <rFont val="Arial"/>
        <family val="2"/>
      </rPr>
      <t>2.</t>
    </r>
    <r>
      <rPr>
        <sz val="9"/>
        <rFont val="宋体"/>
        <family val="0"/>
      </rPr>
      <t>附件名称、数量</t>
    </r>
    <r>
      <rPr>
        <sz val="9"/>
        <rFont val="Arial"/>
        <family val="2"/>
      </rPr>
      <t>:</t>
    </r>
    <r>
      <rPr>
        <sz val="9"/>
        <rFont val="宋体"/>
        <family val="0"/>
      </rPr>
      <t>带水龙头、软管、角阀等成品一套</t>
    </r>
  </si>
  <si>
    <r>
      <t>1.</t>
    </r>
    <r>
      <rPr>
        <sz val="9"/>
        <rFont val="宋体"/>
        <family val="0"/>
      </rPr>
      <t>名称</t>
    </r>
    <r>
      <rPr>
        <sz val="9"/>
        <rFont val="Arial"/>
        <family val="2"/>
      </rPr>
      <t>:</t>
    </r>
    <r>
      <rPr>
        <sz val="9"/>
        <rFont val="宋体"/>
        <family val="0"/>
      </rPr>
      <t>淋浴器</t>
    </r>
  </si>
  <si>
    <r>
      <t>1.</t>
    </r>
    <r>
      <rPr>
        <sz val="9"/>
        <rFont val="宋体"/>
        <family val="0"/>
      </rPr>
      <t>名称</t>
    </r>
    <r>
      <rPr>
        <sz val="9"/>
        <rFont val="Arial"/>
        <family val="2"/>
      </rPr>
      <t>:</t>
    </r>
    <r>
      <rPr>
        <sz val="9"/>
        <rFont val="宋体"/>
        <family val="0"/>
      </rPr>
      <t xml:space="preserve">瓷蹲式大便器
</t>
    </r>
    <r>
      <rPr>
        <sz val="9"/>
        <rFont val="Arial"/>
        <family val="2"/>
      </rPr>
      <t>2.</t>
    </r>
    <r>
      <rPr>
        <sz val="9"/>
        <rFont val="宋体"/>
        <family val="0"/>
      </rPr>
      <t>规格、类型</t>
    </r>
    <r>
      <rPr>
        <sz val="9"/>
        <rFont val="Arial"/>
        <family val="2"/>
      </rPr>
      <t>:</t>
    </r>
    <r>
      <rPr>
        <sz val="9"/>
        <rFont val="宋体"/>
        <family val="0"/>
      </rPr>
      <t>脚踏式冲洗阀</t>
    </r>
  </si>
  <si>
    <r>
      <t>1.</t>
    </r>
    <r>
      <rPr>
        <sz val="9"/>
        <rFont val="宋体"/>
        <family val="0"/>
      </rPr>
      <t>绝热材料品种</t>
    </r>
    <r>
      <rPr>
        <sz val="9"/>
        <rFont val="Arial"/>
        <family val="2"/>
      </rPr>
      <t>:</t>
    </r>
    <r>
      <rPr>
        <sz val="9"/>
        <rFont val="宋体"/>
        <family val="0"/>
      </rPr>
      <t xml:space="preserve">岩棉管壳
</t>
    </r>
    <r>
      <rPr>
        <sz val="9"/>
        <rFont val="Arial"/>
        <family val="2"/>
      </rPr>
      <t>2.</t>
    </r>
    <r>
      <rPr>
        <sz val="9"/>
        <rFont val="宋体"/>
        <family val="0"/>
      </rPr>
      <t>绝热厚度</t>
    </r>
    <r>
      <rPr>
        <sz val="9"/>
        <rFont val="Arial"/>
        <family val="2"/>
      </rPr>
      <t>:40mm</t>
    </r>
  </si>
  <si>
    <r>
      <t>1.</t>
    </r>
    <r>
      <rPr>
        <sz val="9"/>
        <rFont val="宋体"/>
        <family val="0"/>
      </rPr>
      <t>材料</t>
    </r>
    <r>
      <rPr>
        <sz val="9"/>
        <rFont val="Arial"/>
        <family val="2"/>
      </rPr>
      <t>:</t>
    </r>
    <r>
      <rPr>
        <sz val="9"/>
        <rFont val="宋体"/>
        <family val="0"/>
      </rPr>
      <t>玻璃丝布</t>
    </r>
  </si>
  <si>
    <r>
      <t>1.</t>
    </r>
    <r>
      <rPr>
        <sz val="9"/>
        <rFont val="宋体"/>
        <family val="0"/>
      </rPr>
      <t>安装部位</t>
    </r>
    <r>
      <rPr>
        <sz val="9"/>
        <rFont val="Arial"/>
        <family val="2"/>
      </rPr>
      <t>:</t>
    </r>
    <r>
      <rPr>
        <sz val="9"/>
        <rFont val="宋体"/>
        <family val="0"/>
      </rPr>
      <t xml:space="preserve">室内
</t>
    </r>
    <r>
      <rPr>
        <sz val="9"/>
        <rFont val="Arial"/>
        <family val="2"/>
      </rPr>
      <t>2.</t>
    </r>
    <r>
      <rPr>
        <sz val="9"/>
        <rFont val="宋体"/>
        <family val="0"/>
      </rPr>
      <t>介质</t>
    </r>
    <r>
      <rPr>
        <sz val="9"/>
        <rFont val="Arial"/>
        <family val="2"/>
      </rPr>
      <t>:</t>
    </r>
    <r>
      <rPr>
        <sz val="9"/>
        <rFont val="宋体"/>
        <family val="0"/>
      </rPr>
      <t xml:space="preserve">污水
</t>
    </r>
    <r>
      <rPr>
        <sz val="9"/>
        <rFont val="Arial"/>
        <family val="2"/>
      </rPr>
      <t>3.</t>
    </r>
    <r>
      <rPr>
        <sz val="9"/>
        <rFont val="宋体"/>
        <family val="0"/>
      </rPr>
      <t>材质、规格</t>
    </r>
    <r>
      <rPr>
        <sz val="9"/>
        <rFont val="Arial"/>
        <family val="2"/>
      </rPr>
      <t>:U-PVC</t>
    </r>
    <r>
      <rPr>
        <sz val="9"/>
        <rFont val="宋体"/>
        <family val="0"/>
      </rPr>
      <t xml:space="preserve">排水管
</t>
    </r>
    <r>
      <rPr>
        <sz val="9"/>
        <rFont val="Arial"/>
        <family val="2"/>
      </rPr>
      <t>4.</t>
    </r>
    <r>
      <rPr>
        <sz val="9"/>
        <rFont val="宋体"/>
        <family val="0"/>
      </rPr>
      <t>连接形式</t>
    </r>
    <r>
      <rPr>
        <sz val="9"/>
        <rFont val="Arial"/>
        <family val="2"/>
      </rPr>
      <t>:</t>
    </r>
    <r>
      <rPr>
        <sz val="9"/>
        <rFont val="宋体"/>
        <family val="0"/>
      </rPr>
      <t xml:space="preserve">粘接连接
</t>
    </r>
    <r>
      <rPr>
        <sz val="9"/>
        <rFont val="Arial"/>
        <family val="2"/>
      </rPr>
      <t>5.</t>
    </r>
    <r>
      <rPr>
        <sz val="9"/>
        <rFont val="宋体"/>
        <family val="0"/>
      </rPr>
      <t>规格</t>
    </r>
    <r>
      <rPr>
        <sz val="9"/>
        <rFont val="Arial"/>
        <family val="2"/>
      </rPr>
      <t>:DN100</t>
    </r>
  </si>
  <si>
    <r>
      <t>1.</t>
    </r>
    <r>
      <rPr>
        <sz val="9"/>
        <rFont val="宋体"/>
        <family val="0"/>
      </rPr>
      <t>安装部位</t>
    </r>
    <r>
      <rPr>
        <sz val="9"/>
        <rFont val="Arial"/>
        <family val="2"/>
      </rPr>
      <t>:</t>
    </r>
    <r>
      <rPr>
        <sz val="9"/>
        <rFont val="宋体"/>
        <family val="0"/>
      </rPr>
      <t xml:space="preserve">室内
</t>
    </r>
    <r>
      <rPr>
        <sz val="9"/>
        <rFont val="Arial"/>
        <family val="2"/>
      </rPr>
      <t>2.</t>
    </r>
    <r>
      <rPr>
        <sz val="9"/>
        <rFont val="宋体"/>
        <family val="0"/>
      </rPr>
      <t>介质</t>
    </r>
    <r>
      <rPr>
        <sz val="9"/>
        <rFont val="Arial"/>
        <family val="2"/>
      </rPr>
      <t>:</t>
    </r>
    <r>
      <rPr>
        <sz val="9"/>
        <rFont val="宋体"/>
        <family val="0"/>
      </rPr>
      <t xml:space="preserve">污水
</t>
    </r>
    <r>
      <rPr>
        <sz val="9"/>
        <rFont val="Arial"/>
        <family val="2"/>
      </rPr>
      <t>3.</t>
    </r>
    <r>
      <rPr>
        <sz val="9"/>
        <rFont val="宋体"/>
        <family val="0"/>
      </rPr>
      <t>材质、规格</t>
    </r>
    <r>
      <rPr>
        <sz val="9"/>
        <rFont val="Arial"/>
        <family val="2"/>
      </rPr>
      <t>:U-PVC</t>
    </r>
    <r>
      <rPr>
        <sz val="9"/>
        <rFont val="宋体"/>
        <family val="0"/>
      </rPr>
      <t xml:space="preserve">排水管
</t>
    </r>
    <r>
      <rPr>
        <sz val="9"/>
        <rFont val="Arial"/>
        <family val="2"/>
      </rPr>
      <t>4.</t>
    </r>
    <r>
      <rPr>
        <sz val="9"/>
        <rFont val="宋体"/>
        <family val="0"/>
      </rPr>
      <t>连接形式</t>
    </r>
    <r>
      <rPr>
        <sz val="9"/>
        <rFont val="Arial"/>
        <family val="2"/>
      </rPr>
      <t>:</t>
    </r>
    <r>
      <rPr>
        <sz val="9"/>
        <rFont val="宋体"/>
        <family val="0"/>
      </rPr>
      <t xml:space="preserve">粘接连接
</t>
    </r>
    <r>
      <rPr>
        <sz val="9"/>
        <rFont val="Arial"/>
        <family val="2"/>
      </rPr>
      <t>5.</t>
    </r>
    <r>
      <rPr>
        <sz val="9"/>
        <rFont val="宋体"/>
        <family val="0"/>
      </rPr>
      <t>规格</t>
    </r>
    <r>
      <rPr>
        <sz val="9"/>
        <rFont val="Arial"/>
        <family val="2"/>
      </rPr>
      <t>:DN50</t>
    </r>
  </si>
  <si>
    <r>
      <t>1.</t>
    </r>
    <r>
      <rPr>
        <sz val="9"/>
        <rFont val="宋体"/>
        <family val="0"/>
      </rPr>
      <t>名称</t>
    </r>
    <r>
      <rPr>
        <sz val="9"/>
        <rFont val="Arial"/>
        <family val="2"/>
      </rPr>
      <t>:</t>
    </r>
    <r>
      <rPr>
        <sz val="9"/>
        <rFont val="宋体"/>
        <family val="0"/>
      </rPr>
      <t xml:space="preserve">地漏
</t>
    </r>
    <r>
      <rPr>
        <sz val="9"/>
        <rFont val="Arial"/>
        <family val="2"/>
      </rPr>
      <t>2.</t>
    </r>
    <r>
      <rPr>
        <sz val="9"/>
        <rFont val="宋体"/>
        <family val="0"/>
      </rPr>
      <t>型号、规格</t>
    </r>
    <r>
      <rPr>
        <sz val="9"/>
        <rFont val="Arial"/>
        <family val="2"/>
      </rPr>
      <t>:DN50</t>
    </r>
  </si>
  <si>
    <r>
      <t>1.</t>
    </r>
    <r>
      <rPr>
        <sz val="9"/>
        <rFont val="宋体"/>
        <family val="0"/>
      </rPr>
      <t>安装部位</t>
    </r>
    <r>
      <rPr>
        <sz val="9"/>
        <rFont val="Arial"/>
        <family val="2"/>
      </rPr>
      <t>:</t>
    </r>
    <r>
      <rPr>
        <sz val="9"/>
        <rFont val="宋体"/>
        <family val="0"/>
      </rPr>
      <t xml:space="preserve">室内
</t>
    </r>
    <r>
      <rPr>
        <sz val="9"/>
        <rFont val="Arial"/>
        <family val="2"/>
      </rPr>
      <t>2.</t>
    </r>
    <r>
      <rPr>
        <sz val="9"/>
        <rFont val="宋体"/>
        <family val="0"/>
      </rPr>
      <t>介质</t>
    </r>
    <r>
      <rPr>
        <sz val="9"/>
        <rFont val="Arial"/>
        <family val="2"/>
      </rPr>
      <t>:</t>
    </r>
    <r>
      <rPr>
        <sz val="9"/>
        <rFont val="宋体"/>
        <family val="0"/>
      </rPr>
      <t xml:space="preserve">雨水
</t>
    </r>
    <r>
      <rPr>
        <sz val="9"/>
        <rFont val="Arial"/>
        <family val="2"/>
      </rPr>
      <t>3.</t>
    </r>
    <r>
      <rPr>
        <sz val="9"/>
        <rFont val="宋体"/>
        <family val="0"/>
      </rPr>
      <t>材质</t>
    </r>
    <r>
      <rPr>
        <sz val="9"/>
        <rFont val="Arial"/>
        <family val="2"/>
      </rPr>
      <t>:</t>
    </r>
    <r>
      <rPr>
        <sz val="9"/>
        <rFont val="宋体"/>
        <family val="0"/>
      </rPr>
      <t>加强型消音</t>
    </r>
    <r>
      <rPr>
        <sz val="9"/>
        <rFont val="Arial"/>
        <family val="2"/>
      </rPr>
      <t>U-PVC</t>
    </r>
    <r>
      <rPr>
        <sz val="9"/>
        <rFont val="宋体"/>
        <family val="0"/>
      </rPr>
      <t xml:space="preserve">排水管
</t>
    </r>
    <r>
      <rPr>
        <sz val="9"/>
        <rFont val="Arial"/>
        <family val="2"/>
      </rPr>
      <t>4.</t>
    </r>
    <r>
      <rPr>
        <sz val="9"/>
        <rFont val="宋体"/>
        <family val="0"/>
      </rPr>
      <t>连接形式</t>
    </r>
    <r>
      <rPr>
        <sz val="9"/>
        <rFont val="Arial"/>
        <family val="2"/>
      </rPr>
      <t>:</t>
    </r>
    <r>
      <rPr>
        <sz val="9"/>
        <rFont val="宋体"/>
        <family val="0"/>
      </rPr>
      <t xml:space="preserve">粘接
</t>
    </r>
    <r>
      <rPr>
        <sz val="9"/>
        <rFont val="Arial"/>
        <family val="2"/>
      </rPr>
      <t>5.</t>
    </r>
    <r>
      <rPr>
        <sz val="9"/>
        <rFont val="宋体"/>
        <family val="0"/>
      </rPr>
      <t>规格</t>
    </r>
    <r>
      <rPr>
        <sz val="9"/>
        <rFont val="Arial"/>
        <family val="2"/>
      </rPr>
      <t>:DN100</t>
    </r>
  </si>
  <si>
    <r>
      <t>1.</t>
    </r>
    <r>
      <rPr>
        <sz val="9"/>
        <rFont val="宋体"/>
        <family val="0"/>
      </rPr>
      <t>材质</t>
    </r>
    <r>
      <rPr>
        <sz val="9"/>
        <rFont val="Arial"/>
        <family val="2"/>
      </rPr>
      <t>:</t>
    </r>
    <r>
      <rPr>
        <sz val="9"/>
        <rFont val="宋体"/>
        <family val="0"/>
      </rPr>
      <t xml:space="preserve">不锈钢
</t>
    </r>
    <r>
      <rPr>
        <sz val="9"/>
        <rFont val="Arial"/>
        <family val="2"/>
      </rPr>
      <t>2.</t>
    </r>
    <r>
      <rPr>
        <sz val="9"/>
        <rFont val="宋体"/>
        <family val="0"/>
      </rPr>
      <t>型号、规格</t>
    </r>
    <r>
      <rPr>
        <sz val="9"/>
        <rFont val="Arial"/>
        <family val="2"/>
      </rPr>
      <t>:87</t>
    </r>
    <r>
      <rPr>
        <sz val="9"/>
        <rFont val="宋体"/>
        <family val="0"/>
      </rPr>
      <t>型雨水斗</t>
    </r>
  </si>
  <si>
    <r>
      <t>1.</t>
    </r>
    <r>
      <rPr>
        <sz val="9"/>
        <rFont val="宋体"/>
        <family val="0"/>
      </rPr>
      <t>名称、类型</t>
    </r>
    <r>
      <rPr>
        <sz val="9"/>
        <rFont val="Arial"/>
        <family val="2"/>
      </rPr>
      <t>:</t>
    </r>
    <r>
      <rPr>
        <sz val="9"/>
        <rFont val="宋体"/>
        <family val="0"/>
      </rPr>
      <t xml:space="preserve">柔性防水套管
</t>
    </r>
    <r>
      <rPr>
        <sz val="9"/>
        <rFont val="Arial"/>
        <family val="2"/>
      </rPr>
      <t>2.</t>
    </r>
    <r>
      <rPr>
        <sz val="9"/>
        <rFont val="宋体"/>
        <family val="0"/>
      </rPr>
      <t>材质</t>
    </r>
    <r>
      <rPr>
        <sz val="9"/>
        <rFont val="Arial"/>
        <family val="2"/>
      </rPr>
      <t>:DN150</t>
    </r>
  </si>
  <si>
    <r>
      <t>1.</t>
    </r>
    <r>
      <rPr>
        <sz val="9"/>
        <rFont val="宋体"/>
        <family val="0"/>
      </rPr>
      <t>名称</t>
    </r>
    <r>
      <rPr>
        <sz val="9"/>
        <rFont val="Arial"/>
        <family val="2"/>
      </rPr>
      <t>:</t>
    </r>
    <r>
      <rPr>
        <sz val="9"/>
        <rFont val="宋体"/>
        <family val="0"/>
      </rPr>
      <t xml:space="preserve">采暖入口装置
</t>
    </r>
    <r>
      <rPr>
        <sz val="9"/>
        <rFont val="Arial"/>
        <family val="2"/>
      </rPr>
      <t>2.</t>
    </r>
    <r>
      <rPr>
        <sz val="9"/>
        <rFont val="宋体"/>
        <family val="0"/>
      </rPr>
      <t>规格</t>
    </r>
    <r>
      <rPr>
        <sz val="9"/>
        <rFont val="Arial"/>
        <family val="2"/>
      </rPr>
      <t>:DN25</t>
    </r>
  </si>
  <si>
    <r>
      <t>1.</t>
    </r>
    <r>
      <rPr>
        <sz val="9"/>
        <rFont val="宋体"/>
        <family val="0"/>
      </rPr>
      <t>名称</t>
    </r>
    <r>
      <rPr>
        <sz val="9"/>
        <rFont val="Arial"/>
        <family val="2"/>
      </rPr>
      <t>:</t>
    </r>
    <r>
      <rPr>
        <sz val="9"/>
        <rFont val="宋体"/>
        <family val="0"/>
      </rPr>
      <t xml:space="preserve">轻型铸铁散热器
</t>
    </r>
    <r>
      <rPr>
        <sz val="9"/>
        <rFont val="Arial"/>
        <family val="2"/>
      </rPr>
      <t>2.</t>
    </r>
    <r>
      <rPr>
        <sz val="9"/>
        <rFont val="宋体"/>
        <family val="0"/>
      </rPr>
      <t>型号、规格</t>
    </r>
    <r>
      <rPr>
        <sz val="9"/>
        <rFont val="Arial"/>
        <family val="2"/>
      </rPr>
      <t>:SCTHR2-6-8
3.</t>
    </r>
    <r>
      <rPr>
        <sz val="9"/>
        <rFont val="宋体"/>
        <family val="0"/>
      </rPr>
      <t>片数</t>
    </r>
    <r>
      <rPr>
        <sz val="9"/>
        <rFont val="Arial"/>
        <family val="2"/>
      </rPr>
      <t>:24</t>
    </r>
    <r>
      <rPr>
        <sz val="9"/>
        <rFont val="宋体"/>
        <family val="0"/>
      </rPr>
      <t>片</t>
    </r>
  </si>
  <si>
    <r>
      <t>1.</t>
    </r>
    <r>
      <rPr>
        <sz val="9"/>
        <rFont val="宋体"/>
        <family val="0"/>
      </rPr>
      <t>名称</t>
    </r>
    <r>
      <rPr>
        <sz val="9"/>
        <rFont val="Arial"/>
        <family val="2"/>
      </rPr>
      <t>:</t>
    </r>
    <r>
      <rPr>
        <sz val="9"/>
        <rFont val="宋体"/>
        <family val="0"/>
      </rPr>
      <t xml:space="preserve">轻型铸铁散热器
</t>
    </r>
    <r>
      <rPr>
        <sz val="9"/>
        <rFont val="Arial"/>
        <family val="2"/>
      </rPr>
      <t>2.</t>
    </r>
    <r>
      <rPr>
        <sz val="9"/>
        <rFont val="宋体"/>
        <family val="0"/>
      </rPr>
      <t>型号、规格</t>
    </r>
    <r>
      <rPr>
        <sz val="9"/>
        <rFont val="Arial"/>
        <family val="2"/>
      </rPr>
      <t>:SCTHR2-6-8
3.</t>
    </r>
    <r>
      <rPr>
        <sz val="9"/>
        <rFont val="宋体"/>
        <family val="0"/>
      </rPr>
      <t>片数</t>
    </r>
    <r>
      <rPr>
        <sz val="9"/>
        <rFont val="Arial"/>
        <family val="2"/>
      </rPr>
      <t>:12</t>
    </r>
    <r>
      <rPr>
        <sz val="9"/>
        <rFont val="宋体"/>
        <family val="0"/>
      </rPr>
      <t>片</t>
    </r>
  </si>
  <si>
    <r>
      <t>1.</t>
    </r>
    <r>
      <rPr>
        <sz val="9"/>
        <rFont val="宋体"/>
        <family val="0"/>
      </rPr>
      <t>名称</t>
    </r>
    <r>
      <rPr>
        <sz val="9"/>
        <rFont val="Arial"/>
        <family val="2"/>
      </rPr>
      <t>:</t>
    </r>
    <r>
      <rPr>
        <sz val="9"/>
        <rFont val="宋体"/>
        <family val="0"/>
      </rPr>
      <t xml:space="preserve">轻型铸铁散热器
</t>
    </r>
    <r>
      <rPr>
        <sz val="9"/>
        <rFont val="Arial"/>
        <family val="2"/>
      </rPr>
      <t>2.</t>
    </r>
    <r>
      <rPr>
        <sz val="9"/>
        <rFont val="宋体"/>
        <family val="0"/>
      </rPr>
      <t>型号、规格</t>
    </r>
    <r>
      <rPr>
        <sz val="9"/>
        <rFont val="Arial"/>
        <family val="2"/>
      </rPr>
      <t>:SCTHR2-6-8
3.</t>
    </r>
    <r>
      <rPr>
        <sz val="9"/>
        <rFont val="宋体"/>
        <family val="0"/>
      </rPr>
      <t>片数</t>
    </r>
    <r>
      <rPr>
        <sz val="9"/>
        <rFont val="Arial"/>
        <family val="2"/>
      </rPr>
      <t>:8</t>
    </r>
    <r>
      <rPr>
        <sz val="9"/>
        <rFont val="宋体"/>
        <family val="0"/>
      </rPr>
      <t>片</t>
    </r>
  </si>
  <si>
    <r>
      <t>1.</t>
    </r>
    <r>
      <rPr>
        <sz val="9"/>
        <rFont val="宋体"/>
        <family val="0"/>
      </rPr>
      <t>名称</t>
    </r>
    <r>
      <rPr>
        <sz val="9"/>
        <rFont val="Arial"/>
        <family val="2"/>
      </rPr>
      <t>:</t>
    </r>
    <r>
      <rPr>
        <sz val="9"/>
        <rFont val="宋体"/>
        <family val="0"/>
      </rPr>
      <t xml:space="preserve">太阳能热水器
</t>
    </r>
    <r>
      <rPr>
        <sz val="9"/>
        <rFont val="Arial"/>
        <family val="2"/>
      </rPr>
      <t>2.</t>
    </r>
    <r>
      <rPr>
        <sz val="9"/>
        <rFont val="宋体"/>
        <family val="0"/>
      </rPr>
      <t>规格</t>
    </r>
    <r>
      <rPr>
        <sz val="9"/>
        <rFont val="Arial"/>
        <family val="2"/>
      </rPr>
      <t>:JR4715-21-158 (V=158L;</t>
    </r>
    <r>
      <rPr>
        <sz val="9"/>
        <rFont val="宋体"/>
        <family val="0"/>
      </rPr>
      <t>采光面积</t>
    </r>
    <r>
      <rPr>
        <sz val="9"/>
        <rFont val="Arial"/>
        <family val="2"/>
      </rPr>
      <t>2.02m2;K=2kw)
3.</t>
    </r>
    <r>
      <rPr>
        <sz val="9"/>
        <rFont val="宋体"/>
        <family val="0"/>
      </rPr>
      <t>其他含热水器本体及附件的安装及电伴热的安装</t>
    </r>
  </si>
  <si>
    <r>
      <t>1.</t>
    </r>
    <r>
      <rPr>
        <sz val="9"/>
        <rFont val="宋体"/>
        <family val="0"/>
      </rPr>
      <t>名称</t>
    </r>
    <r>
      <rPr>
        <sz val="9"/>
        <rFont val="Arial"/>
        <family val="2"/>
      </rPr>
      <t>:</t>
    </r>
    <r>
      <rPr>
        <sz val="9"/>
        <rFont val="宋体"/>
        <family val="0"/>
      </rPr>
      <t xml:space="preserve">镀锌圆形通风管
</t>
    </r>
    <r>
      <rPr>
        <sz val="9"/>
        <rFont val="Arial"/>
        <family val="2"/>
      </rPr>
      <t>2.</t>
    </r>
    <r>
      <rPr>
        <sz val="9"/>
        <rFont val="宋体"/>
        <family val="0"/>
      </rPr>
      <t>材质</t>
    </r>
    <r>
      <rPr>
        <sz val="9"/>
        <rFont val="Arial"/>
        <family val="2"/>
      </rPr>
      <t>:</t>
    </r>
    <r>
      <rPr>
        <sz val="9"/>
        <rFont val="宋体"/>
        <family val="0"/>
      </rPr>
      <t xml:space="preserve">镀锌薄钢板
</t>
    </r>
    <r>
      <rPr>
        <sz val="9"/>
        <rFont val="Arial"/>
        <family val="2"/>
      </rPr>
      <t>3.</t>
    </r>
    <r>
      <rPr>
        <sz val="9"/>
        <rFont val="宋体"/>
        <family val="0"/>
      </rPr>
      <t>规格</t>
    </r>
    <r>
      <rPr>
        <sz val="9"/>
        <rFont val="Arial"/>
        <family val="2"/>
      </rPr>
      <t>:Φ100
4.</t>
    </r>
    <r>
      <rPr>
        <sz val="9"/>
        <rFont val="宋体"/>
        <family val="0"/>
      </rPr>
      <t>板材厚度</t>
    </r>
    <r>
      <rPr>
        <sz val="9"/>
        <rFont val="Arial"/>
        <family val="2"/>
      </rPr>
      <t>:δ0.6</t>
    </r>
  </si>
  <si>
    <r>
      <t>1.</t>
    </r>
    <r>
      <rPr>
        <sz val="9"/>
        <rFont val="宋体"/>
        <family val="0"/>
      </rPr>
      <t>名称</t>
    </r>
    <r>
      <rPr>
        <sz val="9"/>
        <rFont val="Arial"/>
        <family val="2"/>
      </rPr>
      <t>:</t>
    </r>
    <r>
      <rPr>
        <sz val="9"/>
        <rFont val="宋体"/>
        <family val="0"/>
      </rPr>
      <t xml:space="preserve">吸顶式通风器
</t>
    </r>
    <r>
      <rPr>
        <sz val="9"/>
        <rFont val="Arial"/>
        <family val="2"/>
      </rPr>
      <t>2.</t>
    </r>
    <r>
      <rPr>
        <sz val="9"/>
        <rFont val="宋体"/>
        <family val="0"/>
      </rPr>
      <t>规格</t>
    </r>
    <r>
      <rPr>
        <sz val="9"/>
        <rFont val="Arial"/>
        <family val="2"/>
      </rPr>
      <t>:BLD10-12 L=160m3/h  N=18W</t>
    </r>
  </si>
  <si>
    <r>
      <rPr>
        <sz val="9"/>
        <rFont val="宋体"/>
        <family val="0"/>
      </rPr>
      <t>门卫值班室</t>
    </r>
    <r>
      <rPr>
        <sz val="9"/>
        <rFont val="Arial"/>
        <family val="2"/>
      </rPr>
      <t>-</t>
    </r>
    <r>
      <rPr>
        <sz val="9"/>
        <rFont val="宋体"/>
        <family val="0"/>
      </rPr>
      <t>电气</t>
    </r>
  </si>
  <si>
    <r>
      <t>1.</t>
    </r>
    <r>
      <rPr>
        <sz val="9"/>
        <rFont val="宋体"/>
        <family val="0"/>
      </rPr>
      <t>名称</t>
    </r>
    <r>
      <rPr>
        <sz val="9"/>
        <rFont val="Arial"/>
        <family val="2"/>
      </rPr>
      <t>:</t>
    </r>
    <r>
      <rPr>
        <sz val="9"/>
        <rFont val="宋体"/>
        <family val="0"/>
      </rPr>
      <t>配电箱</t>
    </r>
    <r>
      <rPr>
        <sz val="9"/>
        <rFont val="Arial"/>
        <family val="2"/>
      </rPr>
      <t>AL
2.</t>
    </r>
    <r>
      <rPr>
        <sz val="9"/>
        <rFont val="宋体"/>
        <family val="0"/>
      </rPr>
      <t>型号</t>
    </r>
    <r>
      <rPr>
        <sz val="9"/>
        <rFont val="Arial"/>
        <family val="2"/>
      </rPr>
      <t>:PZ30</t>
    </r>
    <r>
      <rPr>
        <sz val="9"/>
        <rFont val="宋体"/>
        <family val="0"/>
      </rPr>
      <t xml:space="preserve">（改）
</t>
    </r>
    <r>
      <rPr>
        <sz val="9"/>
        <rFont val="Arial"/>
        <family val="2"/>
      </rPr>
      <t>3.</t>
    </r>
    <r>
      <rPr>
        <sz val="9"/>
        <rFont val="宋体"/>
        <family val="0"/>
      </rPr>
      <t>规格</t>
    </r>
    <r>
      <rPr>
        <sz val="9"/>
        <rFont val="Arial"/>
        <family val="2"/>
      </rPr>
      <t>:300*500*160
4.</t>
    </r>
    <r>
      <rPr>
        <sz val="9"/>
        <rFont val="宋体"/>
        <family val="0"/>
      </rPr>
      <t>安装方式</t>
    </r>
    <r>
      <rPr>
        <sz val="9"/>
        <rFont val="Arial"/>
        <family val="2"/>
      </rPr>
      <t>:</t>
    </r>
    <r>
      <rPr>
        <sz val="9"/>
        <rFont val="宋体"/>
        <family val="0"/>
      </rPr>
      <t>暗装</t>
    </r>
  </si>
  <si>
    <r>
      <t>1.</t>
    </r>
    <r>
      <rPr>
        <sz val="9"/>
        <rFont val="宋体"/>
        <family val="0"/>
      </rPr>
      <t>名称</t>
    </r>
    <r>
      <rPr>
        <sz val="9"/>
        <rFont val="Arial"/>
        <family val="2"/>
      </rPr>
      <t>:</t>
    </r>
    <r>
      <rPr>
        <sz val="9"/>
        <rFont val="宋体"/>
        <family val="0"/>
      </rPr>
      <t xml:space="preserve">配管
</t>
    </r>
    <r>
      <rPr>
        <sz val="9"/>
        <rFont val="Arial"/>
        <family val="2"/>
      </rPr>
      <t>2.</t>
    </r>
    <r>
      <rPr>
        <sz val="9"/>
        <rFont val="宋体"/>
        <family val="0"/>
      </rPr>
      <t>材质</t>
    </r>
    <r>
      <rPr>
        <sz val="9"/>
        <rFont val="Arial"/>
        <family val="2"/>
      </rPr>
      <t>:PVC
3.</t>
    </r>
    <r>
      <rPr>
        <sz val="9"/>
        <rFont val="宋体"/>
        <family val="0"/>
      </rPr>
      <t>规格</t>
    </r>
    <r>
      <rPr>
        <sz val="9"/>
        <rFont val="Arial"/>
        <family val="2"/>
      </rPr>
      <t>:PVC25
4.</t>
    </r>
    <r>
      <rPr>
        <sz val="9"/>
        <rFont val="宋体"/>
        <family val="0"/>
      </rPr>
      <t>配置形式</t>
    </r>
    <r>
      <rPr>
        <sz val="9"/>
        <rFont val="Arial"/>
        <family val="2"/>
      </rPr>
      <t>:</t>
    </r>
    <r>
      <rPr>
        <sz val="9"/>
        <rFont val="宋体"/>
        <family val="0"/>
      </rPr>
      <t>砖、混凝土结构暗配</t>
    </r>
  </si>
  <si>
    <r>
      <t>1.</t>
    </r>
    <r>
      <rPr>
        <sz val="9"/>
        <rFont val="宋体"/>
        <family val="0"/>
      </rPr>
      <t>名称</t>
    </r>
    <r>
      <rPr>
        <sz val="9"/>
        <rFont val="Arial"/>
        <family val="2"/>
      </rPr>
      <t>:</t>
    </r>
    <r>
      <rPr>
        <sz val="9"/>
        <rFont val="宋体"/>
        <family val="0"/>
      </rPr>
      <t xml:space="preserve">单管荧光灯
</t>
    </r>
    <r>
      <rPr>
        <sz val="9"/>
        <rFont val="Arial"/>
        <family val="2"/>
      </rPr>
      <t>2.</t>
    </r>
    <r>
      <rPr>
        <sz val="9"/>
        <rFont val="宋体"/>
        <family val="0"/>
      </rPr>
      <t>规格</t>
    </r>
    <r>
      <rPr>
        <sz val="9"/>
        <rFont val="Arial"/>
        <family val="2"/>
      </rPr>
      <t>:36W
3.</t>
    </r>
    <r>
      <rPr>
        <sz val="9"/>
        <rFont val="宋体"/>
        <family val="0"/>
      </rPr>
      <t>安装形式</t>
    </r>
    <r>
      <rPr>
        <sz val="9"/>
        <rFont val="Arial"/>
        <family val="2"/>
      </rPr>
      <t>:</t>
    </r>
    <r>
      <rPr>
        <sz val="9"/>
        <rFont val="宋体"/>
        <family val="0"/>
      </rPr>
      <t>吊装</t>
    </r>
  </si>
  <si>
    <r>
      <t>1.</t>
    </r>
    <r>
      <rPr>
        <sz val="9"/>
        <rFont val="宋体"/>
        <family val="0"/>
      </rPr>
      <t>名称</t>
    </r>
    <r>
      <rPr>
        <sz val="9"/>
        <rFont val="Arial"/>
        <family val="2"/>
      </rPr>
      <t>:</t>
    </r>
    <r>
      <rPr>
        <sz val="9"/>
        <rFont val="宋体"/>
        <family val="0"/>
      </rPr>
      <t xml:space="preserve">防水防尘吸顶节能灯
</t>
    </r>
    <r>
      <rPr>
        <sz val="9"/>
        <rFont val="Arial"/>
        <family val="2"/>
      </rPr>
      <t>2.</t>
    </r>
    <r>
      <rPr>
        <sz val="9"/>
        <rFont val="宋体"/>
        <family val="0"/>
      </rPr>
      <t>规格</t>
    </r>
    <r>
      <rPr>
        <sz val="9"/>
        <rFont val="Arial"/>
        <family val="2"/>
      </rPr>
      <t>:32W</t>
    </r>
  </si>
  <si>
    <r>
      <t>1.</t>
    </r>
    <r>
      <rPr>
        <sz val="9"/>
        <rFont val="宋体"/>
        <family val="0"/>
      </rPr>
      <t>名称</t>
    </r>
    <r>
      <rPr>
        <sz val="9"/>
        <rFont val="Arial"/>
        <family val="2"/>
      </rPr>
      <t>:</t>
    </r>
    <r>
      <rPr>
        <sz val="9"/>
        <rFont val="宋体"/>
        <family val="0"/>
      </rPr>
      <t xml:space="preserve">柱头灯
</t>
    </r>
    <r>
      <rPr>
        <sz val="9"/>
        <rFont val="Arial"/>
        <family val="2"/>
      </rPr>
      <t>2.</t>
    </r>
    <r>
      <rPr>
        <sz val="9"/>
        <rFont val="宋体"/>
        <family val="0"/>
      </rPr>
      <t>规格</t>
    </r>
    <r>
      <rPr>
        <sz val="9"/>
        <rFont val="Arial"/>
        <family val="2"/>
      </rPr>
      <t>:32W</t>
    </r>
  </si>
  <si>
    <r>
      <t>1.</t>
    </r>
    <r>
      <rPr>
        <sz val="9"/>
        <rFont val="宋体"/>
        <family val="0"/>
      </rPr>
      <t>名称</t>
    </r>
    <r>
      <rPr>
        <sz val="9"/>
        <rFont val="Arial"/>
        <family val="2"/>
      </rPr>
      <t>:</t>
    </r>
    <r>
      <rPr>
        <sz val="9"/>
        <rFont val="宋体"/>
        <family val="0"/>
      </rPr>
      <t xml:space="preserve">双联开关
</t>
    </r>
    <r>
      <rPr>
        <sz val="9"/>
        <rFont val="Arial"/>
        <family val="2"/>
      </rPr>
      <t>2.</t>
    </r>
    <r>
      <rPr>
        <sz val="9"/>
        <rFont val="宋体"/>
        <family val="0"/>
      </rPr>
      <t>规格</t>
    </r>
    <r>
      <rPr>
        <sz val="9"/>
        <rFont val="Arial"/>
        <family val="2"/>
      </rPr>
      <t>:250V 10A
3.</t>
    </r>
    <r>
      <rPr>
        <sz val="9"/>
        <rFont val="宋体"/>
        <family val="0"/>
      </rPr>
      <t>安装方式</t>
    </r>
    <r>
      <rPr>
        <sz val="9"/>
        <rFont val="Arial"/>
        <family val="2"/>
      </rPr>
      <t>:</t>
    </r>
    <r>
      <rPr>
        <sz val="9"/>
        <rFont val="宋体"/>
        <family val="0"/>
      </rPr>
      <t>暗装</t>
    </r>
  </si>
  <si>
    <r>
      <t>1.</t>
    </r>
    <r>
      <rPr>
        <sz val="9"/>
        <rFont val="宋体"/>
        <family val="0"/>
      </rPr>
      <t>名称</t>
    </r>
    <r>
      <rPr>
        <sz val="9"/>
        <rFont val="Arial"/>
        <family val="2"/>
      </rPr>
      <t>:</t>
    </r>
    <r>
      <rPr>
        <sz val="9"/>
        <rFont val="宋体"/>
        <family val="0"/>
      </rPr>
      <t xml:space="preserve">单相二三孔防溅插座
</t>
    </r>
    <r>
      <rPr>
        <sz val="9"/>
        <rFont val="Arial"/>
        <family val="2"/>
      </rPr>
      <t>2.</t>
    </r>
    <r>
      <rPr>
        <sz val="9"/>
        <rFont val="宋体"/>
        <family val="0"/>
      </rPr>
      <t>规格</t>
    </r>
    <r>
      <rPr>
        <sz val="9"/>
        <rFont val="Arial"/>
        <family val="2"/>
      </rPr>
      <t>:250V 10A
3.</t>
    </r>
    <r>
      <rPr>
        <sz val="9"/>
        <rFont val="宋体"/>
        <family val="0"/>
      </rPr>
      <t>安装方式</t>
    </r>
    <r>
      <rPr>
        <sz val="9"/>
        <rFont val="Arial"/>
        <family val="2"/>
      </rPr>
      <t>:</t>
    </r>
    <r>
      <rPr>
        <sz val="9"/>
        <rFont val="宋体"/>
        <family val="0"/>
      </rPr>
      <t>暗装</t>
    </r>
  </si>
  <si>
    <r>
      <t>1.</t>
    </r>
    <r>
      <rPr>
        <sz val="9"/>
        <rFont val="宋体"/>
        <family val="0"/>
      </rPr>
      <t>名称</t>
    </r>
    <r>
      <rPr>
        <sz val="9"/>
        <rFont val="Arial"/>
        <family val="2"/>
      </rPr>
      <t>:</t>
    </r>
    <r>
      <rPr>
        <sz val="9"/>
        <rFont val="宋体"/>
        <family val="0"/>
      </rPr>
      <t xml:space="preserve">局部等电位端子箱
</t>
    </r>
    <r>
      <rPr>
        <sz val="9"/>
        <rFont val="Arial"/>
        <family val="2"/>
      </rPr>
      <t>2.</t>
    </r>
    <r>
      <rPr>
        <sz val="9"/>
        <rFont val="宋体"/>
        <family val="0"/>
      </rPr>
      <t>规格</t>
    </r>
    <r>
      <rPr>
        <sz val="9"/>
        <rFont val="Arial"/>
        <family val="2"/>
      </rPr>
      <t>:160*75*50</t>
    </r>
  </si>
  <si>
    <r>
      <t>1.</t>
    </r>
    <r>
      <rPr>
        <sz val="9"/>
        <rFont val="宋体"/>
        <family val="0"/>
      </rPr>
      <t>名称</t>
    </r>
    <r>
      <rPr>
        <sz val="9"/>
        <rFont val="Arial"/>
        <family val="2"/>
      </rPr>
      <t>:</t>
    </r>
    <r>
      <rPr>
        <sz val="9"/>
        <rFont val="宋体"/>
        <family val="0"/>
      </rPr>
      <t xml:space="preserve">配管
</t>
    </r>
    <r>
      <rPr>
        <sz val="9"/>
        <rFont val="Arial"/>
        <family val="2"/>
      </rPr>
      <t>2.</t>
    </r>
    <r>
      <rPr>
        <sz val="9"/>
        <rFont val="宋体"/>
        <family val="0"/>
      </rPr>
      <t>材质</t>
    </r>
    <r>
      <rPr>
        <sz val="9"/>
        <rFont val="Arial"/>
        <family val="2"/>
      </rPr>
      <t>:</t>
    </r>
    <r>
      <rPr>
        <sz val="9"/>
        <rFont val="宋体"/>
        <family val="0"/>
      </rPr>
      <t xml:space="preserve">镀锌钢管
</t>
    </r>
    <r>
      <rPr>
        <sz val="9"/>
        <rFont val="Arial"/>
        <family val="2"/>
      </rPr>
      <t>3.</t>
    </r>
    <r>
      <rPr>
        <sz val="9"/>
        <rFont val="宋体"/>
        <family val="0"/>
      </rPr>
      <t>规格</t>
    </r>
    <r>
      <rPr>
        <sz val="9"/>
        <rFont val="Arial"/>
        <family val="2"/>
      </rPr>
      <t>:SC20
4.</t>
    </r>
    <r>
      <rPr>
        <sz val="9"/>
        <rFont val="宋体"/>
        <family val="0"/>
      </rPr>
      <t>配置形式</t>
    </r>
    <r>
      <rPr>
        <sz val="9"/>
        <rFont val="Arial"/>
        <family val="2"/>
      </rPr>
      <t>:</t>
    </r>
    <r>
      <rPr>
        <sz val="9"/>
        <rFont val="宋体"/>
        <family val="0"/>
      </rPr>
      <t>砖、混凝土结构暗配</t>
    </r>
  </si>
  <si>
    <r>
      <t>1.</t>
    </r>
    <r>
      <rPr>
        <sz val="9"/>
        <rFont val="宋体"/>
        <family val="0"/>
      </rPr>
      <t>名称</t>
    </r>
    <r>
      <rPr>
        <sz val="9"/>
        <rFont val="Arial"/>
        <family val="2"/>
      </rPr>
      <t>:</t>
    </r>
    <r>
      <rPr>
        <sz val="9"/>
        <rFont val="宋体"/>
        <family val="0"/>
      </rPr>
      <t xml:space="preserve">配管
</t>
    </r>
    <r>
      <rPr>
        <sz val="9"/>
        <rFont val="Arial"/>
        <family val="2"/>
      </rPr>
      <t>2.</t>
    </r>
    <r>
      <rPr>
        <sz val="9"/>
        <rFont val="宋体"/>
        <family val="0"/>
      </rPr>
      <t>材质</t>
    </r>
    <r>
      <rPr>
        <sz val="9"/>
        <rFont val="Arial"/>
        <family val="2"/>
      </rPr>
      <t>:</t>
    </r>
    <r>
      <rPr>
        <sz val="9"/>
        <rFont val="宋体"/>
        <family val="0"/>
      </rPr>
      <t xml:space="preserve">镀锌钢管
</t>
    </r>
    <r>
      <rPr>
        <sz val="9"/>
        <rFont val="Arial"/>
        <family val="2"/>
      </rPr>
      <t>3.</t>
    </r>
    <r>
      <rPr>
        <sz val="9"/>
        <rFont val="宋体"/>
        <family val="0"/>
      </rPr>
      <t>规格</t>
    </r>
    <r>
      <rPr>
        <sz val="9"/>
        <rFont val="Arial"/>
        <family val="2"/>
      </rPr>
      <t>:SC25
4.</t>
    </r>
    <r>
      <rPr>
        <sz val="9"/>
        <rFont val="宋体"/>
        <family val="0"/>
      </rPr>
      <t>配置形式</t>
    </r>
    <r>
      <rPr>
        <sz val="9"/>
        <rFont val="Arial"/>
        <family val="2"/>
      </rPr>
      <t>:</t>
    </r>
    <r>
      <rPr>
        <sz val="9"/>
        <rFont val="宋体"/>
        <family val="0"/>
      </rPr>
      <t>砖、混凝土结构暗配</t>
    </r>
  </si>
  <si>
    <r>
      <t>1.</t>
    </r>
    <r>
      <rPr>
        <sz val="9"/>
        <rFont val="宋体"/>
        <family val="0"/>
      </rPr>
      <t>名称</t>
    </r>
    <r>
      <rPr>
        <sz val="9"/>
        <rFont val="Arial"/>
        <family val="2"/>
      </rPr>
      <t>:</t>
    </r>
    <r>
      <rPr>
        <sz val="9"/>
        <rFont val="宋体"/>
        <family val="0"/>
      </rPr>
      <t xml:space="preserve">信息插座底盒
</t>
    </r>
    <r>
      <rPr>
        <sz val="9"/>
        <rFont val="Arial"/>
        <family val="2"/>
      </rPr>
      <t>2.</t>
    </r>
    <r>
      <rPr>
        <sz val="9"/>
        <rFont val="宋体"/>
        <family val="0"/>
      </rPr>
      <t>材质</t>
    </r>
    <r>
      <rPr>
        <sz val="9"/>
        <rFont val="Arial"/>
        <family val="2"/>
      </rPr>
      <t>:</t>
    </r>
    <r>
      <rPr>
        <sz val="9"/>
        <rFont val="宋体"/>
        <family val="0"/>
      </rPr>
      <t xml:space="preserve">铁
</t>
    </r>
    <r>
      <rPr>
        <sz val="9"/>
        <rFont val="Arial"/>
        <family val="2"/>
      </rPr>
      <t>3.</t>
    </r>
    <r>
      <rPr>
        <sz val="9"/>
        <rFont val="宋体"/>
        <family val="0"/>
      </rPr>
      <t>规格</t>
    </r>
    <r>
      <rPr>
        <sz val="9"/>
        <rFont val="Arial"/>
        <family val="2"/>
      </rPr>
      <t>:86
4.</t>
    </r>
    <r>
      <rPr>
        <sz val="9"/>
        <rFont val="宋体"/>
        <family val="0"/>
      </rPr>
      <t>安装形式</t>
    </r>
    <r>
      <rPr>
        <sz val="9"/>
        <rFont val="Arial"/>
        <family val="2"/>
      </rPr>
      <t>:</t>
    </r>
    <r>
      <rPr>
        <sz val="9"/>
        <rFont val="宋体"/>
        <family val="0"/>
      </rPr>
      <t>暗装</t>
    </r>
  </si>
  <si>
    <r>
      <t>1.</t>
    </r>
    <r>
      <rPr>
        <sz val="9"/>
        <rFont val="宋体"/>
        <family val="0"/>
      </rPr>
      <t>名称</t>
    </r>
    <r>
      <rPr>
        <sz val="9"/>
        <rFont val="Arial"/>
        <family val="2"/>
      </rPr>
      <t>:</t>
    </r>
    <r>
      <rPr>
        <sz val="9"/>
        <rFont val="宋体"/>
        <family val="0"/>
      </rPr>
      <t xml:space="preserve">双口信息插座
</t>
    </r>
    <r>
      <rPr>
        <sz val="9"/>
        <rFont val="Arial"/>
        <family val="2"/>
      </rPr>
      <t>2.</t>
    </r>
    <r>
      <rPr>
        <sz val="9"/>
        <rFont val="宋体"/>
        <family val="0"/>
      </rPr>
      <t>规格</t>
    </r>
    <r>
      <rPr>
        <sz val="9"/>
        <rFont val="Arial"/>
        <family val="2"/>
      </rPr>
      <t>:86
3.</t>
    </r>
    <r>
      <rPr>
        <sz val="9"/>
        <rFont val="宋体"/>
        <family val="0"/>
      </rPr>
      <t>安装方式</t>
    </r>
    <r>
      <rPr>
        <sz val="9"/>
        <rFont val="Arial"/>
        <family val="2"/>
      </rPr>
      <t>:</t>
    </r>
    <r>
      <rPr>
        <sz val="9"/>
        <rFont val="宋体"/>
        <family val="0"/>
      </rPr>
      <t>暗装</t>
    </r>
  </si>
  <si>
    <r>
      <t>1.</t>
    </r>
    <r>
      <rPr>
        <sz val="9"/>
        <rFont val="宋体"/>
        <family val="0"/>
      </rPr>
      <t>名称</t>
    </r>
    <r>
      <rPr>
        <sz val="9"/>
        <rFont val="Arial"/>
        <family val="2"/>
      </rPr>
      <t>:</t>
    </r>
    <r>
      <rPr>
        <sz val="9"/>
        <rFont val="宋体"/>
        <family val="0"/>
      </rPr>
      <t>电视插座</t>
    </r>
  </si>
  <si>
    <r>
      <t>1.</t>
    </r>
    <r>
      <rPr>
        <sz val="9"/>
        <rFont val="宋体"/>
        <family val="0"/>
      </rPr>
      <t>名称</t>
    </r>
    <r>
      <rPr>
        <sz val="9"/>
        <rFont val="Arial"/>
        <family val="2"/>
      </rPr>
      <t>:</t>
    </r>
    <r>
      <rPr>
        <sz val="9"/>
        <rFont val="宋体"/>
        <family val="0"/>
      </rPr>
      <t>电话插座</t>
    </r>
  </si>
  <si>
    <r>
      <t>1.</t>
    </r>
    <r>
      <rPr>
        <sz val="9"/>
        <color indexed="63"/>
        <rFont val="宋体"/>
        <family val="0"/>
      </rPr>
      <t>保温隔热部位</t>
    </r>
    <r>
      <rPr>
        <sz val="9"/>
        <color indexed="63"/>
        <rFont val="Arial"/>
        <family val="2"/>
      </rPr>
      <t>:</t>
    </r>
    <r>
      <rPr>
        <sz val="9"/>
        <color indexed="63"/>
        <rFont val="宋体"/>
        <family val="0"/>
      </rPr>
      <t xml:space="preserve">地面
</t>
    </r>
    <r>
      <rPr>
        <sz val="9"/>
        <color indexed="63"/>
        <rFont val="Arial"/>
        <family val="2"/>
      </rPr>
      <t>2.</t>
    </r>
    <r>
      <rPr>
        <sz val="9"/>
        <color indexed="63"/>
        <rFont val="宋体"/>
        <family val="0"/>
      </rPr>
      <t>保温隔热材料品种、规格、厚度</t>
    </r>
    <r>
      <rPr>
        <sz val="9"/>
        <color indexed="63"/>
        <rFont val="Arial"/>
        <family val="2"/>
      </rPr>
      <t>:50</t>
    </r>
    <r>
      <rPr>
        <sz val="9"/>
        <color indexed="63"/>
        <rFont val="宋体"/>
        <family val="0"/>
      </rPr>
      <t>厚石墨聚苯保温板</t>
    </r>
  </si>
  <si>
    <r>
      <t>1.20</t>
    </r>
    <r>
      <rPr>
        <sz val="9"/>
        <color indexed="63"/>
        <rFont val="宋体"/>
        <family val="0"/>
      </rPr>
      <t>厚</t>
    </r>
    <r>
      <rPr>
        <sz val="9"/>
        <color indexed="63"/>
        <rFont val="Arial"/>
        <family val="2"/>
      </rPr>
      <t>1:2.5</t>
    </r>
    <r>
      <rPr>
        <sz val="9"/>
        <color indexed="63"/>
        <rFont val="宋体"/>
        <family val="0"/>
      </rPr>
      <t xml:space="preserve">水泥砂浆压实抹光
</t>
    </r>
    <r>
      <rPr>
        <sz val="9"/>
        <color indexed="63"/>
        <rFont val="Arial"/>
        <family val="2"/>
      </rPr>
      <t>2.</t>
    </r>
    <r>
      <rPr>
        <sz val="9"/>
        <color indexed="63"/>
        <rFont val="宋体"/>
        <family val="0"/>
      </rPr>
      <t>水泥浆一道</t>
    </r>
    <r>
      <rPr>
        <sz val="9"/>
        <color indexed="63"/>
        <rFont val="Arial"/>
        <family val="2"/>
      </rPr>
      <t>(</t>
    </r>
    <r>
      <rPr>
        <sz val="9"/>
        <color indexed="63"/>
        <rFont val="宋体"/>
        <family val="0"/>
      </rPr>
      <t>内掺建筑胶</t>
    </r>
    <r>
      <rPr>
        <sz val="9"/>
        <color indexed="63"/>
        <rFont val="Arial"/>
        <family val="2"/>
      </rPr>
      <t>)
3.150</t>
    </r>
    <r>
      <rPr>
        <sz val="9"/>
        <color indexed="63"/>
        <rFont val="宋体"/>
        <family val="0"/>
      </rPr>
      <t>厚</t>
    </r>
    <r>
      <rPr>
        <sz val="9"/>
        <color indexed="63"/>
        <rFont val="Arial"/>
        <family val="2"/>
      </rPr>
      <t>C15</t>
    </r>
    <r>
      <rPr>
        <sz val="9"/>
        <color indexed="63"/>
        <rFont val="宋体"/>
        <family val="0"/>
      </rPr>
      <t xml:space="preserve">混凝土垫层
</t>
    </r>
    <r>
      <rPr>
        <sz val="9"/>
        <color indexed="63"/>
        <rFont val="Arial"/>
        <family val="2"/>
      </rPr>
      <t>4.150</t>
    </r>
    <r>
      <rPr>
        <sz val="9"/>
        <color indexed="63"/>
        <rFont val="宋体"/>
        <family val="0"/>
      </rPr>
      <t>厚</t>
    </r>
    <r>
      <rPr>
        <sz val="9"/>
        <color indexed="63"/>
        <rFont val="Arial"/>
        <family val="2"/>
      </rPr>
      <t>3:7</t>
    </r>
    <r>
      <rPr>
        <sz val="9"/>
        <color indexed="63"/>
        <rFont val="宋体"/>
        <family val="0"/>
      </rPr>
      <t xml:space="preserve">灰土
</t>
    </r>
    <r>
      <rPr>
        <sz val="9"/>
        <color indexed="63"/>
        <rFont val="Arial"/>
        <family val="2"/>
      </rPr>
      <t>5.</t>
    </r>
    <r>
      <rPr>
        <sz val="9"/>
        <color indexed="63"/>
        <rFont val="宋体"/>
        <family val="0"/>
      </rPr>
      <t>素土夯实</t>
    </r>
  </si>
  <si>
    <r>
      <t>1.100</t>
    </r>
    <r>
      <rPr>
        <sz val="9"/>
        <color indexed="63"/>
        <rFont val="宋体"/>
        <family val="0"/>
      </rPr>
      <t>厚</t>
    </r>
    <r>
      <rPr>
        <sz val="9"/>
        <color indexed="63"/>
        <rFont val="Arial"/>
        <family val="2"/>
      </rPr>
      <t>C20</t>
    </r>
    <r>
      <rPr>
        <sz val="9"/>
        <color indexed="63"/>
        <rFont val="宋体"/>
        <family val="0"/>
      </rPr>
      <t>混凝土随捣随抹</t>
    </r>
    <r>
      <rPr>
        <sz val="9"/>
        <color indexed="63"/>
        <rFont val="Arial"/>
        <family val="2"/>
      </rPr>
      <t>,</t>
    </r>
    <r>
      <rPr>
        <sz val="9"/>
        <color indexed="63"/>
        <rFont val="宋体"/>
        <family val="0"/>
      </rPr>
      <t>表面撒</t>
    </r>
    <r>
      <rPr>
        <sz val="9"/>
        <color indexed="63"/>
        <rFont val="Arial"/>
        <family val="2"/>
      </rPr>
      <t>1:1</t>
    </r>
    <r>
      <rPr>
        <sz val="9"/>
        <color indexed="63"/>
        <rFont val="宋体"/>
        <family val="0"/>
      </rPr>
      <t xml:space="preserve">水泥沙子
</t>
    </r>
    <r>
      <rPr>
        <sz val="9"/>
        <color indexed="63"/>
        <rFont val="Arial"/>
        <family val="2"/>
      </rPr>
      <t>2.60</t>
    </r>
    <r>
      <rPr>
        <sz val="9"/>
        <color indexed="63"/>
        <rFont val="宋体"/>
        <family val="0"/>
      </rPr>
      <t>厚</t>
    </r>
    <r>
      <rPr>
        <sz val="9"/>
        <color indexed="63"/>
        <rFont val="Arial"/>
        <family val="2"/>
      </rPr>
      <t>C15</t>
    </r>
    <r>
      <rPr>
        <sz val="9"/>
        <color indexed="63"/>
        <rFont val="宋体"/>
        <family val="0"/>
      </rPr>
      <t xml:space="preserve">混凝土垫层
</t>
    </r>
    <r>
      <rPr>
        <sz val="9"/>
        <color indexed="63"/>
        <rFont val="Arial"/>
        <family val="2"/>
      </rPr>
      <t>3.150</t>
    </r>
    <r>
      <rPr>
        <sz val="9"/>
        <color indexed="63"/>
        <rFont val="宋体"/>
        <family val="0"/>
      </rPr>
      <t>厚</t>
    </r>
    <r>
      <rPr>
        <sz val="9"/>
        <color indexed="63"/>
        <rFont val="Arial"/>
        <family val="2"/>
      </rPr>
      <t>3:7</t>
    </r>
    <r>
      <rPr>
        <sz val="9"/>
        <color indexed="63"/>
        <rFont val="宋体"/>
        <family val="0"/>
      </rPr>
      <t xml:space="preserve">灰土
</t>
    </r>
    <r>
      <rPr>
        <sz val="9"/>
        <color indexed="63"/>
        <rFont val="Arial"/>
        <family val="2"/>
      </rPr>
      <t>4.</t>
    </r>
    <r>
      <rPr>
        <sz val="9"/>
        <color indexed="63"/>
        <rFont val="宋体"/>
        <family val="0"/>
      </rPr>
      <t>素土夯实</t>
    </r>
  </si>
  <si>
    <r>
      <t>1.</t>
    </r>
    <r>
      <rPr>
        <sz val="9"/>
        <color indexed="63"/>
        <rFont val="宋体"/>
        <family val="0"/>
      </rPr>
      <t>墙体类型</t>
    </r>
    <r>
      <rPr>
        <sz val="9"/>
        <color indexed="63"/>
        <rFont val="Arial"/>
        <family val="2"/>
      </rPr>
      <t>:</t>
    </r>
    <r>
      <rPr>
        <sz val="9"/>
        <color indexed="63"/>
        <rFont val="宋体"/>
        <family val="0"/>
      </rPr>
      <t xml:space="preserve">砖墙
</t>
    </r>
    <r>
      <rPr>
        <sz val="9"/>
        <color indexed="63"/>
        <rFont val="Arial"/>
        <family val="2"/>
      </rPr>
      <t>2.</t>
    </r>
    <r>
      <rPr>
        <sz val="9"/>
        <color indexed="63"/>
        <rFont val="宋体"/>
        <family val="0"/>
      </rPr>
      <t xml:space="preserve">刷界面剂一道（墙面先用水浸润）
</t>
    </r>
    <r>
      <rPr>
        <sz val="9"/>
        <color indexed="63"/>
        <rFont val="Arial"/>
        <family val="2"/>
      </rPr>
      <t>3.10</t>
    </r>
    <r>
      <rPr>
        <sz val="9"/>
        <color indexed="63"/>
        <rFont val="宋体"/>
        <family val="0"/>
      </rPr>
      <t>厚</t>
    </r>
    <r>
      <rPr>
        <sz val="9"/>
        <color indexed="63"/>
        <rFont val="Arial"/>
        <family val="2"/>
      </rPr>
      <t>1:1.6</t>
    </r>
    <r>
      <rPr>
        <sz val="9"/>
        <color indexed="63"/>
        <rFont val="宋体"/>
        <family val="0"/>
      </rPr>
      <t xml:space="preserve">水泥石灰膏砂浆打底扫毛
</t>
    </r>
    <r>
      <rPr>
        <sz val="9"/>
        <color indexed="63"/>
        <rFont val="Arial"/>
        <family val="2"/>
      </rPr>
      <t>4.5</t>
    </r>
    <r>
      <rPr>
        <sz val="9"/>
        <color indexed="63"/>
        <rFont val="宋体"/>
        <family val="0"/>
      </rPr>
      <t>厚</t>
    </r>
    <r>
      <rPr>
        <sz val="9"/>
        <color indexed="63"/>
        <rFont val="Arial"/>
        <family val="2"/>
      </rPr>
      <t>1:2.5</t>
    </r>
    <r>
      <rPr>
        <sz val="9"/>
        <color indexed="63"/>
        <rFont val="宋体"/>
        <family val="0"/>
      </rPr>
      <t>水泥砂浆抹面</t>
    </r>
    <r>
      <rPr>
        <sz val="9"/>
        <color indexed="63"/>
        <rFont val="Arial"/>
        <family val="2"/>
      </rPr>
      <t>,</t>
    </r>
    <r>
      <rPr>
        <sz val="9"/>
        <color indexed="63"/>
        <rFont val="宋体"/>
        <family val="0"/>
      </rPr>
      <t>压实赶光</t>
    </r>
  </si>
  <si>
    <r>
      <t>1.</t>
    </r>
    <r>
      <rPr>
        <sz val="9"/>
        <color indexed="63"/>
        <rFont val="宋体"/>
        <family val="0"/>
      </rPr>
      <t>基层类型</t>
    </r>
    <r>
      <rPr>
        <sz val="9"/>
        <color indexed="63"/>
        <rFont val="Arial"/>
        <family val="2"/>
      </rPr>
      <t>:</t>
    </r>
    <r>
      <rPr>
        <sz val="9"/>
        <color indexed="63"/>
        <rFont val="宋体"/>
        <family val="0"/>
      </rPr>
      <t xml:space="preserve">抹灰面
</t>
    </r>
    <r>
      <rPr>
        <sz val="9"/>
        <color indexed="63"/>
        <rFont val="Arial"/>
        <family val="2"/>
      </rPr>
      <t>2.</t>
    </r>
    <r>
      <rPr>
        <sz val="9"/>
        <color indexed="63"/>
        <rFont val="宋体"/>
        <family val="0"/>
      </rPr>
      <t>喷刷涂料部位</t>
    </r>
    <r>
      <rPr>
        <sz val="9"/>
        <color indexed="63"/>
        <rFont val="Arial"/>
        <family val="2"/>
      </rPr>
      <t>:</t>
    </r>
    <r>
      <rPr>
        <sz val="9"/>
        <color indexed="63"/>
        <rFont val="宋体"/>
        <family val="0"/>
      </rPr>
      <t xml:space="preserve">内墙面
</t>
    </r>
    <r>
      <rPr>
        <sz val="9"/>
        <color indexed="63"/>
        <rFont val="Arial"/>
        <family val="2"/>
      </rPr>
      <t>3.</t>
    </r>
    <r>
      <rPr>
        <sz val="9"/>
        <color indexed="63"/>
        <rFont val="宋体"/>
        <family val="0"/>
      </rPr>
      <t>涂料品种、喷刷遍数</t>
    </r>
    <r>
      <rPr>
        <sz val="9"/>
        <color indexed="63"/>
        <rFont val="Arial"/>
        <family val="2"/>
      </rPr>
      <t>:</t>
    </r>
    <r>
      <rPr>
        <sz val="9"/>
        <color indexed="63"/>
        <rFont val="宋体"/>
        <family val="0"/>
      </rPr>
      <t>刷乳胶漆</t>
    </r>
  </si>
  <si>
    <r>
      <t>1.5</t>
    </r>
    <r>
      <rPr>
        <sz val="9"/>
        <color indexed="63"/>
        <rFont val="宋体"/>
        <family val="0"/>
      </rPr>
      <t>厚</t>
    </r>
    <r>
      <rPr>
        <sz val="9"/>
        <color indexed="63"/>
        <rFont val="Arial"/>
        <family val="2"/>
      </rPr>
      <t>1:0.3:2.5</t>
    </r>
    <r>
      <rPr>
        <sz val="9"/>
        <color indexed="63"/>
        <rFont val="宋体"/>
        <family val="0"/>
      </rPr>
      <t xml:space="preserve">水泥石灰膏抹面找平
</t>
    </r>
    <r>
      <rPr>
        <sz val="9"/>
        <color indexed="63"/>
        <rFont val="Arial"/>
        <family val="2"/>
      </rPr>
      <t>2.5</t>
    </r>
    <r>
      <rPr>
        <sz val="9"/>
        <color indexed="63"/>
        <rFont val="宋体"/>
        <family val="0"/>
      </rPr>
      <t>厚</t>
    </r>
    <r>
      <rPr>
        <sz val="9"/>
        <color indexed="63"/>
        <rFont val="Arial"/>
        <family val="2"/>
      </rPr>
      <t>1:0.3:3</t>
    </r>
    <r>
      <rPr>
        <sz val="9"/>
        <color indexed="63"/>
        <rFont val="宋体"/>
        <family val="0"/>
      </rPr>
      <t xml:space="preserve">水泥石灰膏打底扫毛
</t>
    </r>
    <r>
      <rPr>
        <sz val="9"/>
        <color indexed="63"/>
        <rFont val="Arial"/>
        <family val="2"/>
      </rPr>
      <t>3.</t>
    </r>
    <r>
      <rPr>
        <sz val="9"/>
        <color indexed="63"/>
        <rFont val="宋体"/>
        <family val="0"/>
      </rPr>
      <t>刷水泥浆一道</t>
    </r>
    <r>
      <rPr>
        <sz val="9"/>
        <color indexed="63"/>
        <rFont val="Arial"/>
        <family val="2"/>
      </rPr>
      <t>(</t>
    </r>
    <r>
      <rPr>
        <sz val="9"/>
        <color indexed="63"/>
        <rFont val="宋体"/>
        <family val="0"/>
      </rPr>
      <t>内掺建筑胶</t>
    </r>
    <r>
      <rPr>
        <sz val="9"/>
        <color indexed="63"/>
        <rFont val="Arial"/>
        <family val="2"/>
      </rPr>
      <t>)</t>
    </r>
  </si>
  <si>
    <r>
      <t>1.</t>
    </r>
    <r>
      <rPr>
        <sz val="9"/>
        <color indexed="63"/>
        <rFont val="宋体"/>
        <family val="0"/>
      </rPr>
      <t>基层类型</t>
    </r>
    <r>
      <rPr>
        <sz val="9"/>
        <color indexed="63"/>
        <rFont val="Arial"/>
        <family val="2"/>
      </rPr>
      <t>:</t>
    </r>
    <r>
      <rPr>
        <sz val="9"/>
        <color indexed="63"/>
        <rFont val="宋体"/>
        <family val="0"/>
      </rPr>
      <t xml:space="preserve">现浇混凝土板
</t>
    </r>
    <r>
      <rPr>
        <sz val="9"/>
        <color indexed="63"/>
        <rFont val="Arial"/>
        <family val="2"/>
      </rPr>
      <t>2.</t>
    </r>
    <r>
      <rPr>
        <sz val="9"/>
        <color indexed="63"/>
        <rFont val="宋体"/>
        <family val="0"/>
      </rPr>
      <t>喷刷涂料部位</t>
    </r>
    <r>
      <rPr>
        <sz val="9"/>
        <color indexed="63"/>
        <rFont val="Arial"/>
        <family val="2"/>
      </rPr>
      <t>:</t>
    </r>
    <r>
      <rPr>
        <sz val="9"/>
        <color indexed="63"/>
        <rFont val="宋体"/>
        <family val="0"/>
      </rPr>
      <t xml:space="preserve">天棚
</t>
    </r>
    <r>
      <rPr>
        <sz val="9"/>
        <color indexed="63"/>
        <rFont val="Arial"/>
        <family val="2"/>
      </rPr>
      <t>3.</t>
    </r>
    <r>
      <rPr>
        <sz val="9"/>
        <color indexed="63"/>
        <rFont val="宋体"/>
        <family val="0"/>
      </rPr>
      <t>刷乳胶漆</t>
    </r>
    <r>
      <rPr>
        <sz val="9"/>
        <color indexed="63"/>
        <rFont val="Arial"/>
        <family val="2"/>
      </rPr>
      <t>,</t>
    </r>
    <r>
      <rPr>
        <sz val="9"/>
        <color indexed="63"/>
        <rFont val="宋体"/>
        <family val="0"/>
      </rPr>
      <t>封底漆一道</t>
    </r>
    <r>
      <rPr>
        <sz val="9"/>
        <color indexed="63"/>
        <rFont val="Arial"/>
        <family val="2"/>
      </rPr>
      <t>,</t>
    </r>
    <r>
      <rPr>
        <sz val="9"/>
        <color indexed="63"/>
        <rFont val="宋体"/>
        <family val="0"/>
      </rPr>
      <t>面涂两道</t>
    </r>
  </si>
  <si>
    <r>
      <t>1.</t>
    </r>
    <r>
      <rPr>
        <sz val="9"/>
        <color indexed="63"/>
        <rFont val="宋体"/>
        <family val="0"/>
      </rPr>
      <t>防砸钢丝网</t>
    </r>
  </si>
  <si>
    <r>
      <t>1.500</t>
    </r>
    <r>
      <rPr>
        <sz val="9"/>
        <color indexed="63"/>
        <rFont val="宋体"/>
        <family val="0"/>
      </rPr>
      <t>宽</t>
    </r>
    <r>
      <rPr>
        <sz val="9"/>
        <color indexed="63"/>
        <rFont val="Arial"/>
        <family val="2"/>
      </rPr>
      <t>100</t>
    </r>
    <r>
      <rPr>
        <sz val="9"/>
        <color indexed="63"/>
        <rFont val="宋体"/>
        <family val="0"/>
      </rPr>
      <t>厚防火隔离带</t>
    </r>
  </si>
  <si>
    <r>
      <t>1.300</t>
    </r>
    <r>
      <rPr>
        <sz val="9"/>
        <color indexed="63"/>
        <rFont val="宋体"/>
        <family val="0"/>
      </rPr>
      <t xml:space="preserve">厚天然级配砂石
</t>
    </r>
    <r>
      <rPr>
        <sz val="9"/>
        <color indexed="63"/>
        <rFont val="Arial"/>
        <family val="2"/>
      </rPr>
      <t>2.</t>
    </r>
    <r>
      <rPr>
        <sz val="9"/>
        <color indexed="63"/>
        <rFont val="宋体"/>
        <family val="0"/>
      </rPr>
      <t>台阶</t>
    </r>
  </si>
  <si>
    <r>
      <t>1.</t>
    </r>
    <r>
      <rPr>
        <sz val="9"/>
        <color indexed="63"/>
        <rFont val="宋体"/>
        <family val="0"/>
      </rPr>
      <t xml:space="preserve">大理石窗台板
</t>
    </r>
    <r>
      <rPr>
        <sz val="9"/>
        <color indexed="63"/>
        <rFont val="Arial"/>
        <family val="2"/>
      </rPr>
      <t>2.</t>
    </r>
    <r>
      <rPr>
        <sz val="9"/>
        <color indexed="63"/>
        <rFont val="宋体"/>
        <family val="0"/>
      </rPr>
      <t>详见图集</t>
    </r>
    <r>
      <rPr>
        <sz val="9"/>
        <color indexed="63"/>
        <rFont val="Arial"/>
        <family val="2"/>
      </rPr>
      <t>02j04-4-18-5</t>
    </r>
  </si>
  <si>
    <r>
      <t>1.60</t>
    </r>
    <r>
      <rPr>
        <sz val="9"/>
        <color indexed="63"/>
        <rFont val="宋体"/>
        <family val="0"/>
      </rPr>
      <t>厚</t>
    </r>
    <r>
      <rPr>
        <sz val="9"/>
        <color indexed="63"/>
        <rFont val="Arial"/>
        <family val="2"/>
      </rPr>
      <t>C15</t>
    </r>
    <r>
      <rPr>
        <sz val="9"/>
        <color indexed="63"/>
        <rFont val="宋体"/>
        <family val="0"/>
      </rPr>
      <t>混凝土撒</t>
    </r>
    <r>
      <rPr>
        <sz val="9"/>
        <color indexed="63"/>
        <rFont val="Arial"/>
        <family val="2"/>
      </rPr>
      <t>1:1</t>
    </r>
    <r>
      <rPr>
        <sz val="9"/>
        <color indexed="63"/>
        <rFont val="宋体"/>
        <family val="0"/>
      </rPr>
      <t xml:space="preserve">水泥砂子，压实赶光
</t>
    </r>
    <r>
      <rPr>
        <sz val="9"/>
        <color indexed="63"/>
        <rFont val="Arial"/>
        <family val="2"/>
      </rPr>
      <t>2.150</t>
    </r>
    <r>
      <rPr>
        <sz val="9"/>
        <color indexed="63"/>
        <rFont val="宋体"/>
        <family val="0"/>
      </rPr>
      <t>厚</t>
    </r>
    <r>
      <rPr>
        <sz val="9"/>
        <color indexed="63"/>
        <rFont val="Arial"/>
        <family val="2"/>
      </rPr>
      <t>3:7</t>
    </r>
    <r>
      <rPr>
        <sz val="9"/>
        <color indexed="63"/>
        <rFont val="宋体"/>
        <family val="0"/>
      </rPr>
      <t>灰土垫层，宽出面层</t>
    </r>
    <r>
      <rPr>
        <sz val="9"/>
        <color indexed="63"/>
        <rFont val="Arial"/>
        <family val="2"/>
      </rPr>
      <t>300</t>
    </r>
  </si>
  <si>
    <r>
      <t>1.300</t>
    </r>
    <r>
      <rPr>
        <sz val="9"/>
        <color indexed="63"/>
        <rFont val="宋体"/>
        <family val="0"/>
      </rPr>
      <t>厚</t>
    </r>
    <r>
      <rPr>
        <sz val="9"/>
        <color indexed="63"/>
        <rFont val="Arial"/>
        <family val="2"/>
      </rPr>
      <t>3:7</t>
    </r>
    <r>
      <rPr>
        <sz val="9"/>
        <color indexed="63"/>
        <rFont val="宋体"/>
        <family val="0"/>
      </rPr>
      <t xml:space="preserve">灰土垫层分两层夯实
</t>
    </r>
    <r>
      <rPr>
        <sz val="9"/>
        <color indexed="63"/>
        <rFont val="Arial"/>
        <family val="2"/>
      </rPr>
      <t>2.60</t>
    </r>
    <r>
      <rPr>
        <sz val="9"/>
        <color indexed="63"/>
        <rFont val="宋体"/>
        <family val="0"/>
      </rPr>
      <t>厚</t>
    </r>
    <r>
      <rPr>
        <sz val="9"/>
        <color indexed="63"/>
        <rFont val="Arial"/>
        <family val="2"/>
      </rPr>
      <t>C15</t>
    </r>
    <r>
      <rPr>
        <sz val="9"/>
        <color indexed="63"/>
        <rFont val="宋体"/>
        <family val="0"/>
      </rPr>
      <t xml:space="preserve">混凝土
</t>
    </r>
    <r>
      <rPr>
        <sz val="9"/>
        <color indexed="63"/>
        <rFont val="Arial"/>
        <family val="2"/>
      </rPr>
      <t>3.</t>
    </r>
    <r>
      <rPr>
        <sz val="9"/>
        <color indexed="63"/>
        <rFont val="宋体"/>
        <family val="0"/>
      </rPr>
      <t xml:space="preserve">水泥砂浆一道
</t>
    </r>
    <r>
      <rPr>
        <sz val="9"/>
        <color indexed="63"/>
        <rFont val="Arial"/>
        <family val="2"/>
      </rPr>
      <t>4.30</t>
    </r>
    <r>
      <rPr>
        <sz val="9"/>
        <color indexed="63"/>
        <rFont val="宋体"/>
        <family val="0"/>
      </rPr>
      <t>厚</t>
    </r>
    <r>
      <rPr>
        <sz val="9"/>
        <color indexed="63"/>
        <rFont val="Arial"/>
        <family val="2"/>
      </rPr>
      <t>1:3</t>
    </r>
    <r>
      <rPr>
        <sz val="9"/>
        <color indexed="63"/>
        <rFont val="宋体"/>
        <family val="0"/>
      </rPr>
      <t>干硬性水泥砂浆结合层，向外找坡</t>
    </r>
    <r>
      <rPr>
        <sz val="9"/>
        <color indexed="63"/>
        <rFont val="Arial"/>
        <family val="2"/>
      </rPr>
      <t>1%
5.20</t>
    </r>
    <r>
      <rPr>
        <sz val="9"/>
        <color indexed="63"/>
        <rFont val="宋体"/>
        <family val="0"/>
      </rPr>
      <t>厚石质板材面层</t>
    </r>
  </si>
  <si>
    <r>
      <t>1.300</t>
    </r>
    <r>
      <rPr>
        <sz val="9"/>
        <color indexed="63"/>
        <rFont val="宋体"/>
        <family val="0"/>
      </rPr>
      <t>厚</t>
    </r>
    <r>
      <rPr>
        <sz val="9"/>
        <color indexed="63"/>
        <rFont val="Arial"/>
        <family val="2"/>
      </rPr>
      <t>3:7</t>
    </r>
    <r>
      <rPr>
        <sz val="9"/>
        <color indexed="63"/>
        <rFont val="宋体"/>
        <family val="0"/>
      </rPr>
      <t xml:space="preserve">灰土
</t>
    </r>
    <r>
      <rPr>
        <sz val="9"/>
        <color indexed="63"/>
        <rFont val="Arial"/>
        <family val="2"/>
      </rPr>
      <t>2.100</t>
    </r>
    <r>
      <rPr>
        <sz val="9"/>
        <color indexed="63"/>
        <rFont val="宋体"/>
        <family val="0"/>
      </rPr>
      <t>厚</t>
    </r>
    <r>
      <rPr>
        <sz val="9"/>
        <color indexed="63"/>
        <rFont val="Arial"/>
        <family val="2"/>
      </rPr>
      <t>C15</t>
    </r>
    <r>
      <rPr>
        <sz val="9"/>
        <color indexed="63"/>
        <rFont val="宋体"/>
        <family val="0"/>
      </rPr>
      <t xml:space="preserve">混凝土
</t>
    </r>
    <r>
      <rPr>
        <sz val="9"/>
        <color indexed="63"/>
        <rFont val="Arial"/>
        <family val="2"/>
      </rPr>
      <t>3.20</t>
    </r>
    <r>
      <rPr>
        <sz val="9"/>
        <color indexed="63"/>
        <rFont val="宋体"/>
        <family val="0"/>
      </rPr>
      <t>厚</t>
    </r>
    <r>
      <rPr>
        <sz val="9"/>
        <color indexed="63"/>
        <rFont val="Arial"/>
        <family val="2"/>
      </rPr>
      <t>1:2</t>
    </r>
    <r>
      <rPr>
        <sz val="9"/>
        <color indexed="63"/>
        <rFont val="宋体"/>
        <family val="0"/>
      </rPr>
      <t>水泥砂浆抹面（</t>
    </r>
    <r>
      <rPr>
        <sz val="9"/>
        <color indexed="63"/>
        <rFont val="Arial"/>
        <family val="2"/>
      </rPr>
      <t>15</t>
    </r>
    <r>
      <rPr>
        <sz val="9"/>
        <color indexed="63"/>
        <rFont val="宋体"/>
        <family val="0"/>
      </rPr>
      <t>宽铁屑水泥防滑条中距</t>
    </r>
    <r>
      <rPr>
        <sz val="9"/>
        <color indexed="63"/>
        <rFont val="Arial"/>
        <family val="2"/>
      </rPr>
      <t>80</t>
    </r>
    <r>
      <rPr>
        <sz val="9"/>
        <color indexed="63"/>
        <rFont val="宋体"/>
        <family val="0"/>
      </rPr>
      <t>，高出抹面</t>
    </r>
    <r>
      <rPr>
        <sz val="9"/>
        <color indexed="63"/>
        <rFont val="Arial"/>
        <family val="2"/>
      </rPr>
      <t>6</t>
    </r>
    <r>
      <rPr>
        <sz val="9"/>
        <color indexed="63"/>
        <rFont val="宋体"/>
        <family val="0"/>
      </rPr>
      <t xml:space="preserve">）
</t>
    </r>
    <r>
      <rPr>
        <sz val="9"/>
        <color indexed="63"/>
        <rFont val="Arial"/>
        <family val="2"/>
      </rPr>
      <t>4.</t>
    </r>
    <r>
      <rPr>
        <sz val="9"/>
        <color indexed="63"/>
        <rFont val="宋体"/>
        <family val="0"/>
      </rPr>
      <t>详见：</t>
    </r>
    <r>
      <rPr>
        <sz val="9"/>
        <color indexed="63"/>
        <rFont val="Arial"/>
        <family val="2"/>
      </rPr>
      <t>02J08-49-1</t>
    </r>
  </si>
  <si>
    <r>
      <t>1.</t>
    </r>
    <r>
      <rPr>
        <sz val="9"/>
        <color indexed="63"/>
        <rFont val="宋体"/>
        <family val="0"/>
      </rPr>
      <t>女儿墙泛水</t>
    </r>
  </si>
  <si>
    <r>
      <t>1.</t>
    </r>
    <r>
      <rPr>
        <sz val="9"/>
        <color indexed="63"/>
        <rFont val="宋体"/>
        <family val="0"/>
      </rPr>
      <t>雨蓬滴水槽</t>
    </r>
  </si>
  <si>
    <r>
      <t>1.</t>
    </r>
    <r>
      <rPr>
        <sz val="9"/>
        <color indexed="63"/>
        <rFont val="宋体"/>
        <family val="0"/>
      </rPr>
      <t>类型</t>
    </r>
    <r>
      <rPr>
        <sz val="9"/>
        <color indexed="63"/>
        <rFont val="Arial"/>
        <family val="2"/>
      </rPr>
      <t>:</t>
    </r>
    <r>
      <rPr>
        <sz val="9"/>
        <color indexed="63"/>
        <rFont val="宋体"/>
        <family val="0"/>
      </rPr>
      <t xml:space="preserve">截止阀
</t>
    </r>
    <r>
      <rPr>
        <sz val="9"/>
        <color indexed="63"/>
        <rFont val="Arial"/>
        <family val="2"/>
      </rPr>
      <t>2.</t>
    </r>
    <r>
      <rPr>
        <sz val="9"/>
        <color indexed="63"/>
        <rFont val="宋体"/>
        <family val="0"/>
      </rPr>
      <t>规格、压力等级</t>
    </r>
    <r>
      <rPr>
        <sz val="9"/>
        <color indexed="63"/>
        <rFont val="Arial"/>
        <family val="2"/>
      </rPr>
      <t>:DN20
3.</t>
    </r>
    <r>
      <rPr>
        <sz val="9"/>
        <color indexed="63"/>
        <rFont val="宋体"/>
        <family val="0"/>
      </rPr>
      <t>连接形式</t>
    </r>
    <r>
      <rPr>
        <sz val="9"/>
        <color indexed="63"/>
        <rFont val="Arial"/>
        <family val="2"/>
      </rPr>
      <t>:</t>
    </r>
    <r>
      <rPr>
        <sz val="9"/>
        <color indexed="63"/>
        <rFont val="宋体"/>
        <family val="0"/>
      </rPr>
      <t>螺纹连接</t>
    </r>
  </si>
  <si>
    <r>
      <t>1.</t>
    </r>
    <r>
      <rPr>
        <sz val="9"/>
        <color indexed="63"/>
        <rFont val="宋体"/>
        <family val="0"/>
      </rPr>
      <t>类型</t>
    </r>
    <r>
      <rPr>
        <sz val="9"/>
        <color indexed="63"/>
        <rFont val="Arial"/>
        <family val="2"/>
      </rPr>
      <t>:</t>
    </r>
    <r>
      <rPr>
        <sz val="9"/>
        <color indexed="63"/>
        <rFont val="宋体"/>
        <family val="0"/>
      </rPr>
      <t xml:space="preserve">温控调节阀
</t>
    </r>
    <r>
      <rPr>
        <sz val="9"/>
        <color indexed="63"/>
        <rFont val="Arial"/>
        <family val="2"/>
      </rPr>
      <t>2.</t>
    </r>
    <r>
      <rPr>
        <sz val="9"/>
        <color indexed="63"/>
        <rFont val="宋体"/>
        <family val="0"/>
      </rPr>
      <t>规格、压力等级</t>
    </r>
    <r>
      <rPr>
        <sz val="9"/>
        <color indexed="63"/>
        <rFont val="Arial"/>
        <family val="2"/>
      </rPr>
      <t>:DN20
3.</t>
    </r>
    <r>
      <rPr>
        <sz val="9"/>
        <color indexed="63"/>
        <rFont val="宋体"/>
        <family val="0"/>
      </rPr>
      <t>连接形式</t>
    </r>
    <r>
      <rPr>
        <sz val="9"/>
        <color indexed="63"/>
        <rFont val="Arial"/>
        <family val="2"/>
      </rPr>
      <t>:</t>
    </r>
    <r>
      <rPr>
        <sz val="9"/>
        <color indexed="63"/>
        <rFont val="宋体"/>
        <family val="0"/>
      </rPr>
      <t>螺纹连接</t>
    </r>
  </si>
  <si>
    <r>
      <t>1.</t>
    </r>
    <r>
      <rPr>
        <sz val="9"/>
        <color indexed="63"/>
        <rFont val="宋体"/>
        <family val="0"/>
      </rPr>
      <t>类型</t>
    </r>
    <r>
      <rPr>
        <sz val="9"/>
        <color indexed="63"/>
        <rFont val="Arial"/>
        <family val="2"/>
      </rPr>
      <t>:</t>
    </r>
    <r>
      <rPr>
        <sz val="9"/>
        <color indexed="63"/>
        <rFont val="宋体"/>
        <family val="0"/>
      </rPr>
      <t xml:space="preserve">球阀
</t>
    </r>
    <r>
      <rPr>
        <sz val="9"/>
        <color indexed="63"/>
        <rFont val="Arial"/>
        <family val="2"/>
      </rPr>
      <t>2.</t>
    </r>
    <r>
      <rPr>
        <sz val="9"/>
        <color indexed="63"/>
        <rFont val="宋体"/>
        <family val="0"/>
      </rPr>
      <t>规格、压力等级</t>
    </r>
    <r>
      <rPr>
        <sz val="9"/>
        <color indexed="63"/>
        <rFont val="Arial"/>
        <family val="2"/>
      </rPr>
      <t>:DN20
3.</t>
    </r>
    <r>
      <rPr>
        <sz val="9"/>
        <color indexed="63"/>
        <rFont val="宋体"/>
        <family val="0"/>
      </rPr>
      <t>连接形式</t>
    </r>
    <r>
      <rPr>
        <sz val="9"/>
        <color indexed="63"/>
        <rFont val="Arial"/>
        <family val="2"/>
      </rPr>
      <t>:</t>
    </r>
    <r>
      <rPr>
        <sz val="9"/>
        <color indexed="63"/>
        <rFont val="宋体"/>
        <family val="0"/>
      </rPr>
      <t>螺纹连接</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</si>
  <si>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消防水
</t>
    </r>
    <r>
      <rPr>
        <sz val="9"/>
        <color indexed="63"/>
        <rFont val="Arial"/>
        <family val="2"/>
      </rPr>
      <t>3.</t>
    </r>
    <r>
      <rPr>
        <sz val="9"/>
        <color indexed="63"/>
        <rFont val="宋体"/>
        <family val="0"/>
      </rPr>
      <t>规格、压力等级</t>
    </r>
    <r>
      <rPr>
        <sz val="9"/>
        <color indexed="63"/>
        <rFont val="Arial"/>
        <family val="2"/>
      </rPr>
      <t>:DN65
4.</t>
    </r>
    <r>
      <rPr>
        <sz val="9"/>
        <color indexed="63"/>
        <rFont val="宋体"/>
        <family val="0"/>
      </rPr>
      <t>连接形式</t>
    </r>
    <r>
      <rPr>
        <sz val="9"/>
        <color indexed="63"/>
        <rFont val="Arial"/>
        <family val="2"/>
      </rPr>
      <t>:</t>
    </r>
    <r>
      <rPr>
        <sz val="9"/>
        <color indexed="63"/>
        <rFont val="宋体"/>
        <family val="0"/>
      </rPr>
      <t xml:space="preserve">卡箍
</t>
    </r>
    <r>
      <rPr>
        <sz val="9"/>
        <color indexed="63"/>
        <rFont val="Arial"/>
        <family val="2"/>
      </rPr>
      <t>5.</t>
    </r>
    <r>
      <rPr>
        <sz val="9"/>
        <color indexed="63"/>
        <rFont val="宋体"/>
        <family val="0"/>
      </rPr>
      <t>压力试验及吹、洗设计要求</t>
    </r>
    <r>
      <rPr>
        <sz val="9"/>
        <color indexed="63"/>
        <rFont val="Arial"/>
        <family val="2"/>
      </rPr>
      <t>:</t>
    </r>
    <r>
      <rPr>
        <sz val="9"/>
        <color indexed="63"/>
        <rFont val="宋体"/>
        <family val="0"/>
      </rPr>
      <t>水冲洗，水压试验。</t>
    </r>
  </si>
  <si>
    <r>
      <t>1.</t>
    </r>
    <r>
      <rPr>
        <sz val="9"/>
        <color indexed="63"/>
        <rFont val="宋体"/>
        <family val="0"/>
      </rPr>
      <t>安装方式</t>
    </r>
    <r>
      <rPr>
        <sz val="9"/>
        <color indexed="63"/>
        <rFont val="Arial"/>
        <family val="2"/>
      </rPr>
      <t>:</t>
    </r>
    <r>
      <rPr>
        <sz val="9"/>
        <color indexed="63"/>
        <rFont val="宋体"/>
        <family val="0"/>
      </rPr>
      <t xml:space="preserve">明装
</t>
    </r>
    <r>
      <rPr>
        <sz val="9"/>
        <color indexed="63"/>
        <rFont val="Arial"/>
        <family val="2"/>
      </rPr>
      <t>2.</t>
    </r>
    <r>
      <rPr>
        <sz val="9"/>
        <color indexed="63"/>
        <rFont val="宋体"/>
        <family val="0"/>
      </rPr>
      <t>型号、规格</t>
    </r>
    <r>
      <rPr>
        <sz val="9"/>
        <color indexed="63"/>
        <rFont val="Arial"/>
        <family val="2"/>
      </rPr>
      <t>:SG24D65Z-J</t>
    </r>
    <r>
      <rPr>
        <sz val="9"/>
        <color indexed="63"/>
        <rFont val="宋体"/>
        <family val="0"/>
      </rPr>
      <t>（丙型）</t>
    </r>
    <r>
      <rPr>
        <sz val="9"/>
        <color indexed="63"/>
        <rFont val="Arial"/>
        <family val="2"/>
      </rPr>
      <t>,L*B*H=700*240*1800
3.</t>
    </r>
    <r>
      <rPr>
        <sz val="9"/>
        <color indexed="63"/>
        <rFont val="宋体"/>
        <family val="0"/>
      </rPr>
      <t>附件材质、规格</t>
    </r>
    <r>
      <rPr>
        <sz val="9"/>
        <color indexed="63"/>
        <rFont val="Arial"/>
        <family val="2"/>
      </rPr>
      <t>:</t>
    </r>
    <r>
      <rPr>
        <sz val="9"/>
        <color indexed="63"/>
        <rFont val="宋体"/>
        <family val="0"/>
      </rPr>
      <t>配套消防水龙带，</t>
    </r>
    <r>
      <rPr>
        <sz val="9"/>
        <color indexed="63"/>
        <rFont val="Arial"/>
        <family val="2"/>
      </rPr>
      <t xml:space="preserve"> </t>
    </r>
    <r>
      <rPr>
        <sz val="9"/>
        <color indexed="63"/>
        <rFont val="宋体"/>
        <family val="0"/>
      </rPr>
      <t>卷盘，</t>
    </r>
    <r>
      <rPr>
        <sz val="9"/>
        <color indexed="63"/>
        <rFont val="Arial"/>
        <family val="2"/>
      </rPr>
      <t xml:space="preserve"> </t>
    </r>
    <r>
      <rPr>
        <sz val="9"/>
        <color indexed="63"/>
        <rFont val="宋体"/>
        <family val="0"/>
      </rPr>
      <t>消火栓，箱体不锈钢门，箱内配橡胶软管防震保护</t>
    </r>
  </si>
  <si>
    <r>
      <t>1.</t>
    </r>
    <r>
      <rPr>
        <sz val="9"/>
        <color indexed="63"/>
        <rFont val="宋体"/>
        <family val="0"/>
      </rPr>
      <t>类型</t>
    </r>
    <r>
      <rPr>
        <sz val="9"/>
        <color indexed="63"/>
        <rFont val="Arial"/>
        <family val="2"/>
      </rPr>
      <t>:</t>
    </r>
    <r>
      <rPr>
        <sz val="9"/>
        <color indexed="63"/>
        <rFont val="宋体"/>
        <family val="0"/>
      </rPr>
      <t xml:space="preserve">蝶阀
</t>
    </r>
    <r>
      <rPr>
        <sz val="9"/>
        <color indexed="63"/>
        <rFont val="Arial"/>
        <family val="2"/>
      </rPr>
      <t>2.</t>
    </r>
    <r>
      <rPr>
        <sz val="9"/>
        <color indexed="63"/>
        <rFont val="宋体"/>
        <family val="0"/>
      </rPr>
      <t>规格、压力等级</t>
    </r>
    <r>
      <rPr>
        <sz val="9"/>
        <color indexed="63"/>
        <rFont val="Arial"/>
        <family val="2"/>
      </rPr>
      <t>:DN150</t>
    </r>
  </si>
  <si>
    <r>
      <t>1.</t>
    </r>
    <r>
      <rPr>
        <sz val="9"/>
        <color indexed="63"/>
        <rFont val="宋体"/>
        <family val="0"/>
      </rPr>
      <t>类型</t>
    </r>
    <r>
      <rPr>
        <sz val="9"/>
        <color indexed="63"/>
        <rFont val="Arial"/>
        <family val="2"/>
      </rPr>
      <t>:</t>
    </r>
    <r>
      <rPr>
        <sz val="9"/>
        <color indexed="63"/>
        <rFont val="宋体"/>
        <family val="0"/>
      </rPr>
      <t xml:space="preserve">蝶阀
</t>
    </r>
    <r>
      <rPr>
        <sz val="9"/>
        <color indexed="63"/>
        <rFont val="Arial"/>
        <family val="2"/>
      </rPr>
      <t>2.</t>
    </r>
    <r>
      <rPr>
        <sz val="9"/>
        <color indexed="63"/>
        <rFont val="宋体"/>
        <family val="0"/>
      </rPr>
      <t>规格、压力等级</t>
    </r>
    <r>
      <rPr>
        <sz val="9"/>
        <color indexed="63"/>
        <rFont val="Arial"/>
        <family val="2"/>
      </rPr>
      <t>:DN65</t>
    </r>
  </si>
  <si>
    <r>
      <t>1.</t>
    </r>
    <r>
      <rPr>
        <sz val="9"/>
        <color indexed="63"/>
        <rFont val="宋体"/>
        <family val="0"/>
      </rPr>
      <t>类型</t>
    </r>
    <r>
      <rPr>
        <sz val="9"/>
        <color indexed="63"/>
        <rFont val="Arial"/>
        <family val="2"/>
      </rPr>
      <t>:</t>
    </r>
    <r>
      <rPr>
        <sz val="9"/>
        <color indexed="63"/>
        <rFont val="宋体"/>
        <family val="0"/>
      </rPr>
      <t xml:space="preserve">电磁蝶阀
</t>
    </r>
    <r>
      <rPr>
        <sz val="9"/>
        <color indexed="63"/>
        <rFont val="Arial"/>
        <family val="2"/>
      </rPr>
      <t>2.</t>
    </r>
    <r>
      <rPr>
        <sz val="9"/>
        <color indexed="63"/>
        <rFont val="宋体"/>
        <family val="0"/>
      </rPr>
      <t>规格、压力等级</t>
    </r>
    <r>
      <rPr>
        <sz val="9"/>
        <color indexed="63"/>
        <rFont val="Arial"/>
        <family val="2"/>
      </rPr>
      <t>:DN150</t>
    </r>
  </si>
  <si>
    <r>
      <t>1.</t>
    </r>
    <r>
      <rPr>
        <sz val="9"/>
        <color indexed="63"/>
        <rFont val="宋体"/>
        <family val="0"/>
      </rPr>
      <t>类型</t>
    </r>
    <r>
      <rPr>
        <sz val="9"/>
        <color indexed="63"/>
        <rFont val="Arial"/>
        <family val="2"/>
      </rPr>
      <t>:</t>
    </r>
    <r>
      <rPr>
        <sz val="9"/>
        <color indexed="63"/>
        <rFont val="宋体"/>
        <family val="0"/>
      </rPr>
      <t xml:space="preserve">铜排气阀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3.</t>
    </r>
    <r>
      <rPr>
        <sz val="9"/>
        <color indexed="63"/>
        <rFont val="宋体"/>
        <family val="0"/>
      </rPr>
      <t>规格、压力等级</t>
    </r>
    <r>
      <rPr>
        <sz val="9"/>
        <color indexed="63"/>
        <rFont val="Arial"/>
        <family val="2"/>
      </rPr>
      <t>:DN15
4.</t>
    </r>
    <r>
      <rPr>
        <sz val="9"/>
        <color indexed="63"/>
        <rFont val="宋体"/>
        <family val="0"/>
      </rPr>
      <t>连接形式</t>
    </r>
    <r>
      <rPr>
        <sz val="9"/>
        <color indexed="63"/>
        <rFont val="Arial"/>
        <family val="2"/>
      </rPr>
      <t>:</t>
    </r>
    <r>
      <rPr>
        <sz val="9"/>
        <color indexed="63"/>
        <rFont val="宋体"/>
        <family val="0"/>
      </rPr>
      <t>螺纹连接</t>
    </r>
  </si>
  <si>
    <r>
      <t>1.</t>
    </r>
    <r>
      <rPr>
        <sz val="9"/>
        <color indexed="63"/>
        <rFont val="宋体"/>
        <family val="0"/>
      </rPr>
      <t>类型</t>
    </r>
    <r>
      <rPr>
        <sz val="9"/>
        <color indexed="63"/>
        <rFont val="Arial"/>
        <family val="2"/>
      </rPr>
      <t>:</t>
    </r>
    <r>
      <rPr>
        <sz val="9"/>
        <color indexed="63"/>
        <rFont val="宋体"/>
        <family val="0"/>
      </rPr>
      <t xml:space="preserve">铜闸阀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3.</t>
    </r>
    <r>
      <rPr>
        <sz val="9"/>
        <color indexed="63"/>
        <rFont val="宋体"/>
        <family val="0"/>
      </rPr>
      <t>规格、压力等级</t>
    </r>
    <r>
      <rPr>
        <sz val="9"/>
        <color indexed="63"/>
        <rFont val="Arial"/>
        <family val="2"/>
      </rPr>
      <t>:DN15
4.</t>
    </r>
    <r>
      <rPr>
        <sz val="9"/>
        <color indexed="63"/>
        <rFont val="宋体"/>
        <family val="0"/>
      </rPr>
      <t>连接形式</t>
    </r>
    <r>
      <rPr>
        <sz val="9"/>
        <color indexed="63"/>
        <rFont val="Arial"/>
        <family val="2"/>
      </rPr>
      <t>:</t>
    </r>
    <r>
      <rPr>
        <sz val="9"/>
        <color indexed="63"/>
        <rFont val="宋体"/>
        <family val="0"/>
      </rPr>
      <t>螺纹连接</t>
    </r>
  </si>
  <si>
    <r>
      <rPr>
        <sz val="9"/>
        <color indexed="63"/>
        <rFont val="宋体"/>
        <family val="0"/>
      </rPr>
      <t>灭火器</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</si>
  <si>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冷热水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内衬钢塑复合管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:DN25</t>
    </r>
  </si>
  <si>
    <r>
      <t>1.</t>
    </r>
    <r>
      <rPr>
        <sz val="9"/>
        <color indexed="63"/>
        <rFont val="宋体"/>
        <family val="0"/>
      </rPr>
      <t>安装部位</t>
    </r>
    <r>
      <rPr>
        <sz val="9"/>
        <color indexed="63"/>
        <rFont val="Arial"/>
        <family val="2"/>
      </rPr>
      <t>(</t>
    </r>
    <r>
      <rPr>
        <sz val="9"/>
        <color indexed="63"/>
        <rFont val="宋体"/>
        <family val="0"/>
      </rPr>
      <t>室内外）</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型号、规格</t>
    </r>
    <r>
      <rPr>
        <sz val="9"/>
        <color indexed="63"/>
        <rFont val="Arial"/>
        <family val="2"/>
      </rPr>
      <t>:DN20
3.</t>
    </r>
    <r>
      <rPr>
        <sz val="9"/>
        <color indexed="63"/>
        <rFont val="宋体"/>
        <family val="0"/>
      </rPr>
      <t>连接形式</t>
    </r>
    <r>
      <rPr>
        <sz val="9"/>
        <color indexed="63"/>
        <rFont val="Arial"/>
        <family val="2"/>
      </rPr>
      <t>:</t>
    </r>
    <r>
      <rPr>
        <sz val="9"/>
        <color indexed="63"/>
        <rFont val="宋体"/>
        <family val="0"/>
      </rPr>
      <t>螺纹</t>
    </r>
  </si>
  <si>
    <r>
      <t>1.</t>
    </r>
    <r>
      <rPr>
        <sz val="9"/>
        <color indexed="63"/>
        <rFont val="宋体"/>
        <family val="0"/>
      </rPr>
      <t>类型</t>
    </r>
    <r>
      <rPr>
        <sz val="9"/>
        <color indexed="63"/>
        <rFont val="Arial"/>
        <family val="2"/>
      </rPr>
      <t>:</t>
    </r>
    <r>
      <rPr>
        <sz val="9"/>
        <color indexed="63"/>
        <rFont val="宋体"/>
        <family val="0"/>
      </rPr>
      <t xml:space="preserve">铜闸阀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3.</t>
    </r>
    <r>
      <rPr>
        <sz val="9"/>
        <color indexed="63"/>
        <rFont val="宋体"/>
        <family val="0"/>
      </rPr>
      <t>规格、压力等级</t>
    </r>
    <r>
      <rPr>
        <sz val="9"/>
        <color indexed="63"/>
        <rFont val="Arial"/>
        <family val="2"/>
      </rPr>
      <t>:DN20mm pg 1.6MPa
4.</t>
    </r>
    <r>
      <rPr>
        <sz val="9"/>
        <color indexed="63"/>
        <rFont val="宋体"/>
        <family val="0"/>
      </rPr>
      <t>连接形式</t>
    </r>
    <r>
      <rPr>
        <sz val="9"/>
        <color indexed="63"/>
        <rFont val="Arial"/>
        <family val="2"/>
      </rPr>
      <t>:</t>
    </r>
    <r>
      <rPr>
        <sz val="9"/>
        <color indexed="63"/>
        <rFont val="宋体"/>
        <family val="0"/>
      </rPr>
      <t>螺纹连接</t>
    </r>
  </si>
  <si>
    <r>
      <t>1.</t>
    </r>
    <r>
      <rPr>
        <sz val="9"/>
        <color indexed="63"/>
        <rFont val="宋体"/>
        <family val="0"/>
      </rPr>
      <t>材质</t>
    </r>
    <r>
      <rPr>
        <sz val="9"/>
        <color indexed="63"/>
        <rFont val="Arial"/>
        <family val="2"/>
      </rPr>
      <t>:</t>
    </r>
    <r>
      <rPr>
        <sz val="9"/>
        <color indexed="63"/>
        <rFont val="宋体"/>
        <family val="0"/>
      </rPr>
      <t>拖布池</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</si>
  <si>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AL
2.</t>
    </r>
    <r>
      <rPr>
        <sz val="9"/>
        <color indexed="63"/>
        <rFont val="宋体"/>
        <family val="0"/>
      </rPr>
      <t>型号</t>
    </r>
    <r>
      <rPr>
        <sz val="9"/>
        <color indexed="63"/>
        <rFont val="Arial"/>
        <family val="2"/>
      </rPr>
      <t>:PZ30</t>
    </r>
    <r>
      <rPr>
        <sz val="9"/>
        <color indexed="63"/>
        <rFont val="宋体"/>
        <family val="0"/>
      </rPr>
      <t xml:space="preserve">（改）
</t>
    </r>
    <r>
      <rPr>
        <sz val="9"/>
        <color indexed="63"/>
        <rFont val="Arial"/>
        <family val="2"/>
      </rPr>
      <t>3.</t>
    </r>
    <r>
      <rPr>
        <sz val="9"/>
        <color indexed="63"/>
        <rFont val="宋体"/>
        <family val="0"/>
      </rPr>
      <t>规格</t>
    </r>
    <r>
      <rPr>
        <sz val="9"/>
        <color indexed="63"/>
        <rFont val="Arial"/>
        <family val="2"/>
      </rPr>
      <t>:500*400*160
4.</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</si>
  <si>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电源插座箱
</t>
    </r>
    <r>
      <rPr>
        <sz val="9"/>
        <color indexed="63"/>
        <rFont val="Arial"/>
        <family val="2"/>
      </rPr>
      <t>2.</t>
    </r>
    <r>
      <rPr>
        <sz val="9"/>
        <color indexed="63"/>
        <rFont val="宋体"/>
        <family val="0"/>
      </rPr>
      <t>规格</t>
    </r>
    <r>
      <rPr>
        <sz val="9"/>
        <color indexed="63"/>
        <rFont val="Arial"/>
        <family val="2"/>
      </rPr>
      <t>:634*204*110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</si>
  <si>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:SC20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</si>
  <si>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:SC40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</si>
  <si>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:SC80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</si>
  <si>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:PVC
3.</t>
    </r>
    <r>
      <rPr>
        <sz val="9"/>
        <color indexed="63"/>
        <rFont val="宋体"/>
        <family val="0"/>
      </rPr>
      <t>规格</t>
    </r>
    <r>
      <rPr>
        <sz val="9"/>
        <color indexed="63"/>
        <rFont val="Arial"/>
        <family val="2"/>
      </rPr>
      <t>:PVC15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</si>
  <si>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接线盒
</t>
    </r>
    <r>
      <rPr>
        <sz val="9"/>
        <color indexed="63"/>
        <rFont val="Arial"/>
        <family val="2"/>
      </rPr>
      <t>2.</t>
    </r>
    <r>
      <rPr>
        <sz val="9"/>
        <color indexed="63"/>
        <rFont val="宋体"/>
        <family val="0"/>
      </rPr>
      <t>材质</t>
    </r>
    <r>
      <rPr>
        <sz val="9"/>
        <color indexed="63"/>
        <rFont val="Arial"/>
        <family val="2"/>
      </rPr>
      <t>:PVC
3.</t>
    </r>
    <r>
      <rPr>
        <sz val="9"/>
        <color indexed="63"/>
        <rFont val="宋体"/>
        <family val="0"/>
      </rPr>
      <t>规格</t>
    </r>
    <r>
      <rPr>
        <sz val="9"/>
        <color indexed="63"/>
        <rFont val="Arial"/>
        <family val="2"/>
      </rPr>
      <t>:86
4.</t>
    </r>
    <r>
      <rPr>
        <sz val="9"/>
        <color indexed="63"/>
        <rFont val="宋体"/>
        <family val="0"/>
      </rPr>
      <t>安装形式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</si>
  <si>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接线盒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铁
</t>
    </r>
    <r>
      <rPr>
        <sz val="9"/>
        <color indexed="63"/>
        <rFont val="Arial"/>
        <family val="2"/>
      </rPr>
      <t>3.</t>
    </r>
    <r>
      <rPr>
        <sz val="9"/>
        <color indexed="63"/>
        <rFont val="宋体"/>
        <family val="0"/>
      </rPr>
      <t>规格</t>
    </r>
    <r>
      <rPr>
        <sz val="9"/>
        <color indexed="63"/>
        <rFont val="Arial"/>
        <family val="2"/>
      </rPr>
      <t>:864.</t>
    </r>
    <r>
      <rPr>
        <sz val="9"/>
        <color indexed="63"/>
        <rFont val="宋体"/>
        <family val="0"/>
      </rPr>
      <t>安装形式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</si>
  <si>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:BV
4.</t>
    </r>
    <r>
      <rPr>
        <sz val="9"/>
        <color indexed="63"/>
        <rFont val="宋体"/>
        <family val="0"/>
      </rPr>
      <t>规格</t>
    </r>
    <r>
      <rPr>
        <sz val="9"/>
        <color indexed="63"/>
        <rFont val="Arial"/>
        <family val="2"/>
      </rPr>
      <t>:2.5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照明</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</si>
  <si>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:NH-BV
4.</t>
    </r>
    <r>
      <rPr>
        <sz val="9"/>
        <color indexed="63"/>
        <rFont val="宋体"/>
        <family val="0"/>
      </rPr>
      <t>规格</t>
    </r>
    <r>
      <rPr>
        <sz val="9"/>
        <color indexed="63"/>
        <rFont val="Arial"/>
        <family val="2"/>
      </rPr>
      <t>:2.5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照明</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</si>
  <si>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:BV
4.</t>
    </r>
    <r>
      <rPr>
        <sz val="9"/>
        <color indexed="63"/>
        <rFont val="宋体"/>
        <family val="0"/>
      </rPr>
      <t>规格</t>
    </r>
    <r>
      <rPr>
        <sz val="9"/>
        <color indexed="63"/>
        <rFont val="Arial"/>
        <family val="2"/>
      </rPr>
      <t>:4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照明</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</si>
  <si>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:YJV
3.</t>
    </r>
    <r>
      <rPr>
        <sz val="9"/>
        <color indexed="63"/>
        <rFont val="宋体"/>
        <family val="0"/>
      </rPr>
      <t>规格</t>
    </r>
    <r>
      <rPr>
        <sz val="9"/>
        <color indexed="63"/>
        <rFont val="Arial"/>
        <family val="2"/>
      </rPr>
      <t>:5*10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室内穿管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</si>
  <si>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单管荧光灯
</t>
    </r>
    <r>
      <rPr>
        <sz val="9"/>
        <color indexed="63"/>
        <rFont val="Arial"/>
        <family val="2"/>
      </rPr>
      <t>2.</t>
    </r>
    <r>
      <rPr>
        <sz val="9"/>
        <color indexed="63"/>
        <rFont val="宋体"/>
        <family val="0"/>
      </rPr>
      <t>规格</t>
    </r>
    <r>
      <rPr>
        <sz val="9"/>
        <color indexed="63"/>
        <rFont val="Arial"/>
        <family val="2"/>
      </rPr>
      <t>:36W
3.</t>
    </r>
    <r>
      <rPr>
        <sz val="9"/>
        <color indexed="63"/>
        <rFont val="宋体"/>
        <family val="0"/>
      </rPr>
      <t>安装形式</t>
    </r>
    <r>
      <rPr>
        <sz val="9"/>
        <color indexed="63"/>
        <rFont val="Arial"/>
        <family val="2"/>
      </rPr>
      <t>:</t>
    </r>
    <r>
      <rPr>
        <sz val="9"/>
        <color indexed="63"/>
        <rFont val="宋体"/>
        <family val="0"/>
      </rPr>
      <t>吊装</t>
    </r>
  </si>
  <si>
    <r>
      <t>1.</t>
    </r>
    <r>
      <rPr>
        <sz val="9"/>
        <color indexed="63"/>
        <rFont val="宋体"/>
        <family val="0"/>
      </rPr>
      <t>名称</t>
    </r>
    <r>
      <rPr>
        <sz val="9"/>
        <color indexed="63"/>
        <rFont val="Arial"/>
        <family val="2"/>
      </rPr>
      <t>:</t>
    </r>
    <r>
      <rPr>
        <sz val="9"/>
        <color indexed="63"/>
        <rFont val="宋体"/>
        <family val="0"/>
      </rPr>
      <t xml:space="preserve">吸顶节能灯
</t>
    </r>
    <r>
      <rPr>
        <sz val="9"/>
        <color indexed="63"/>
        <rFont val="Arial"/>
        <family val="2"/>
      </rPr>
      <t>2.</t>
    </r>
    <r>
      <rPr>
        <sz val="9"/>
        <color indexed="63"/>
        <rFont val="宋体"/>
        <family val="0"/>
      </rPr>
      <t>规格</t>
    </r>
    <r>
      <rPr>
        <sz val="9"/>
        <color indexed="63"/>
        <rFont val="Arial"/>
        <family val="2"/>
      </rPr>
      <t>:32W</t>
    </r>
  </si>
  <si>
    <r>
      <t>1.</t>
    </r>
    <r>
      <rPr>
        <sz val="9"/>
        <color indexed="63"/>
        <rFont val="宋体"/>
        <family val="0"/>
      </rPr>
      <t>名称</t>
    </r>
    <r>
      <rPr>
        <sz val="9"/>
        <color indexed="63"/>
        <rFont val="Arial"/>
        <family val="2"/>
      </rPr>
      <t>:</t>
    </r>
    <r>
      <rPr>
        <sz val="9"/>
        <color indexed="63"/>
        <rFont val="宋体"/>
        <family val="0"/>
      </rPr>
      <t xml:space="preserve">自带电源应急照明灯
</t>
    </r>
    <r>
      <rPr>
        <sz val="9"/>
        <color indexed="63"/>
        <rFont val="Arial"/>
        <family val="2"/>
      </rPr>
      <t>2.</t>
    </r>
    <r>
      <rPr>
        <sz val="9"/>
        <color indexed="63"/>
        <rFont val="宋体"/>
        <family val="0"/>
      </rPr>
      <t>安装形式</t>
    </r>
    <r>
      <rPr>
        <sz val="9"/>
        <color indexed="63"/>
        <rFont val="Arial"/>
        <family val="2"/>
      </rPr>
      <t>:</t>
    </r>
    <r>
      <rPr>
        <sz val="9"/>
        <color indexed="63"/>
        <rFont val="宋体"/>
        <family val="0"/>
      </rPr>
      <t>壁装</t>
    </r>
  </si>
  <si>
    <r>
      <t>1.</t>
    </r>
    <r>
      <rPr>
        <sz val="9"/>
        <color indexed="63"/>
        <rFont val="宋体"/>
        <family val="0"/>
      </rPr>
      <t>名称</t>
    </r>
    <r>
      <rPr>
        <sz val="9"/>
        <color indexed="63"/>
        <rFont val="Arial"/>
        <family val="2"/>
      </rPr>
      <t>:</t>
    </r>
    <r>
      <rPr>
        <sz val="9"/>
        <color indexed="63"/>
        <rFont val="宋体"/>
        <family val="0"/>
      </rPr>
      <t xml:space="preserve">单联开关
</t>
    </r>
    <r>
      <rPr>
        <sz val="9"/>
        <color indexed="63"/>
        <rFont val="Arial"/>
        <family val="2"/>
      </rPr>
      <t>2.</t>
    </r>
    <r>
      <rPr>
        <sz val="9"/>
        <color indexed="63"/>
        <rFont val="宋体"/>
        <family val="0"/>
      </rPr>
      <t>规格</t>
    </r>
    <r>
      <rPr>
        <sz val="9"/>
        <color indexed="63"/>
        <rFont val="Arial"/>
        <family val="2"/>
      </rPr>
      <t>:250V 10A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</si>
  <si>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双联开关
</t>
    </r>
    <r>
      <rPr>
        <sz val="9"/>
        <color indexed="63"/>
        <rFont val="Arial"/>
        <family val="2"/>
      </rPr>
      <t>2.</t>
    </r>
    <r>
      <rPr>
        <sz val="9"/>
        <color indexed="63"/>
        <rFont val="宋体"/>
        <family val="0"/>
      </rPr>
      <t>规格</t>
    </r>
    <r>
      <rPr>
        <sz val="9"/>
        <color indexed="63"/>
        <rFont val="Arial"/>
        <family val="2"/>
      </rPr>
      <t>:250V 10A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</si>
  <si>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四联开关
</t>
    </r>
    <r>
      <rPr>
        <sz val="9"/>
        <color indexed="63"/>
        <rFont val="Arial"/>
        <family val="2"/>
      </rPr>
      <t>2.</t>
    </r>
    <r>
      <rPr>
        <sz val="9"/>
        <color indexed="63"/>
        <rFont val="宋体"/>
        <family val="0"/>
      </rPr>
      <t>规格</t>
    </r>
    <r>
      <rPr>
        <sz val="9"/>
        <color indexed="63"/>
        <rFont val="Arial"/>
        <family val="2"/>
      </rPr>
      <t>:250V 10A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</si>
  <si>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:SC15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</si>
  <si>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插座盒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铁
</t>
    </r>
    <r>
      <rPr>
        <sz val="9"/>
        <color indexed="63"/>
        <rFont val="Arial"/>
        <family val="2"/>
      </rPr>
      <t>3.</t>
    </r>
    <r>
      <rPr>
        <sz val="9"/>
        <color indexed="63"/>
        <rFont val="宋体"/>
        <family val="0"/>
      </rPr>
      <t>规格</t>
    </r>
    <r>
      <rPr>
        <sz val="9"/>
        <color indexed="63"/>
        <rFont val="Arial"/>
        <family val="2"/>
      </rPr>
      <t>:86
4.</t>
    </r>
    <r>
      <rPr>
        <sz val="9"/>
        <color indexed="63"/>
        <rFont val="宋体"/>
        <family val="0"/>
      </rPr>
      <t>安装形式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</si>
  <si>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:NH-BV
4.</t>
    </r>
    <r>
      <rPr>
        <sz val="9"/>
        <color indexed="63"/>
        <rFont val="宋体"/>
        <family val="0"/>
      </rPr>
      <t>规格</t>
    </r>
    <r>
      <rPr>
        <sz val="9"/>
        <color indexed="63"/>
        <rFont val="Arial"/>
        <family val="2"/>
      </rPr>
      <t>:1.5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动力</t>
    </r>
  </si>
  <si>
    <r>
      <t>1.</t>
    </r>
    <r>
      <rPr>
        <sz val="9"/>
        <color indexed="63"/>
        <rFont val="宋体"/>
        <family val="0"/>
      </rPr>
      <t>名称</t>
    </r>
    <r>
      <rPr>
        <sz val="9"/>
        <color indexed="63"/>
        <rFont val="Arial"/>
        <family val="2"/>
      </rPr>
      <t>:</t>
    </r>
    <r>
      <rPr>
        <sz val="9"/>
        <color indexed="63"/>
        <rFont val="宋体"/>
        <family val="0"/>
      </rPr>
      <t>消火栓按钮</t>
    </r>
  </si>
  <si>
    <r>
      <rPr>
        <b/>
        <sz val="9"/>
        <rFont val="宋体"/>
        <family val="0"/>
      </rPr>
      <t>项目特征描述</t>
    </r>
  </si>
  <si>
    <r>
      <rPr>
        <sz val="9"/>
        <rFont val="宋体"/>
        <family val="0"/>
      </rPr>
      <t>锅炉房、水泵房</t>
    </r>
    <r>
      <rPr>
        <sz val="9"/>
        <rFont val="Arial"/>
        <family val="2"/>
      </rPr>
      <t>-</t>
    </r>
    <r>
      <rPr>
        <sz val="9"/>
        <rFont val="宋体"/>
        <family val="0"/>
      </rPr>
      <t>土建</t>
    </r>
  </si>
  <si>
    <r>
      <t>1.</t>
    </r>
    <r>
      <rPr>
        <sz val="9"/>
        <color indexed="63"/>
        <rFont val="宋体"/>
        <family val="0"/>
      </rPr>
      <t>混凝土种类</t>
    </r>
    <r>
      <rPr>
        <sz val="9"/>
        <color indexed="63"/>
        <rFont val="Arial"/>
        <family val="2"/>
      </rPr>
      <t>:C25
2.</t>
    </r>
    <r>
      <rPr>
        <sz val="9"/>
        <color indexed="63"/>
        <rFont val="宋体"/>
        <family val="0"/>
      </rPr>
      <t>混凝土强度等级</t>
    </r>
    <r>
      <rPr>
        <sz val="9"/>
        <color indexed="63"/>
        <rFont val="Arial"/>
        <family val="2"/>
      </rPr>
      <t>:</t>
    </r>
    <r>
      <rPr>
        <sz val="9"/>
        <color indexed="63"/>
        <rFont val="宋体"/>
        <family val="0"/>
      </rPr>
      <t>预拌混凝土</t>
    </r>
  </si>
  <si>
    <r>
      <t>1.</t>
    </r>
    <r>
      <rPr>
        <sz val="9"/>
        <color indexed="63"/>
        <rFont val="宋体"/>
        <family val="0"/>
      </rPr>
      <t>混凝土种类</t>
    </r>
    <r>
      <rPr>
        <sz val="9"/>
        <color indexed="63"/>
        <rFont val="Arial"/>
        <family val="2"/>
      </rPr>
      <t>:C30
2.</t>
    </r>
    <r>
      <rPr>
        <sz val="9"/>
        <color indexed="63"/>
        <rFont val="宋体"/>
        <family val="0"/>
      </rPr>
      <t>混凝土强度等级</t>
    </r>
    <r>
      <rPr>
        <sz val="9"/>
        <color indexed="63"/>
        <rFont val="Arial"/>
        <family val="2"/>
      </rPr>
      <t>:</t>
    </r>
    <r>
      <rPr>
        <sz val="9"/>
        <color indexed="63"/>
        <rFont val="宋体"/>
        <family val="0"/>
      </rPr>
      <t>预拌混凝土</t>
    </r>
  </si>
  <si>
    <r>
      <t>1.</t>
    </r>
    <r>
      <rPr>
        <sz val="9"/>
        <color indexed="63"/>
        <rFont val="宋体"/>
        <family val="0"/>
      </rPr>
      <t>混凝土种类</t>
    </r>
    <r>
      <rPr>
        <sz val="9"/>
        <color indexed="63"/>
        <rFont val="Arial"/>
        <family val="2"/>
      </rPr>
      <t>:C20
2.</t>
    </r>
    <r>
      <rPr>
        <sz val="9"/>
        <color indexed="63"/>
        <rFont val="宋体"/>
        <family val="0"/>
      </rPr>
      <t>混凝土强度等级</t>
    </r>
    <r>
      <rPr>
        <sz val="9"/>
        <color indexed="63"/>
        <rFont val="Arial"/>
        <family val="2"/>
      </rPr>
      <t>:</t>
    </r>
    <r>
      <rPr>
        <sz val="9"/>
        <color indexed="63"/>
        <rFont val="宋体"/>
        <family val="0"/>
      </rPr>
      <t>预拌混凝土</t>
    </r>
  </si>
  <si>
    <r>
      <t>1.</t>
    </r>
    <r>
      <rPr>
        <sz val="9"/>
        <color indexed="63"/>
        <rFont val="宋体"/>
        <family val="0"/>
      </rPr>
      <t>钢筋种类、规格</t>
    </r>
    <r>
      <rPr>
        <sz val="9"/>
        <color indexed="63"/>
        <rFont val="Arial"/>
        <family val="2"/>
      </rPr>
      <t>:</t>
    </r>
    <r>
      <rPr>
        <sz val="9"/>
        <color indexed="63"/>
        <rFont val="宋体"/>
        <family val="0"/>
      </rPr>
      <t>砌体加筋</t>
    </r>
  </si>
  <si>
    <r>
      <t>1.</t>
    </r>
    <r>
      <rPr>
        <sz val="9"/>
        <color indexed="63"/>
        <rFont val="宋体"/>
        <family val="0"/>
      </rPr>
      <t>连接方式</t>
    </r>
    <r>
      <rPr>
        <sz val="9"/>
        <color indexed="63"/>
        <rFont val="Arial"/>
        <family val="2"/>
      </rPr>
      <t>:</t>
    </r>
    <r>
      <rPr>
        <sz val="9"/>
        <color indexed="63"/>
        <rFont val="宋体"/>
        <family val="0"/>
      </rPr>
      <t>电渣压力焊</t>
    </r>
    <r>
      <rPr>
        <sz val="9"/>
        <color indexed="63"/>
        <rFont val="Arial"/>
        <family val="2"/>
      </rPr>
      <t xml:space="preserve"> Ф18</t>
    </r>
    <r>
      <rPr>
        <sz val="9"/>
        <color indexed="63"/>
        <rFont val="宋体"/>
        <family val="0"/>
      </rPr>
      <t>以内</t>
    </r>
  </si>
  <si>
    <r>
      <t>1.</t>
    </r>
    <r>
      <rPr>
        <sz val="9"/>
        <color indexed="63"/>
        <rFont val="宋体"/>
        <family val="0"/>
      </rPr>
      <t>连接方式</t>
    </r>
    <r>
      <rPr>
        <sz val="9"/>
        <color indexed="63"/>
        <rFont val="Arial"/>
        <family val="2"/>
      </rPr>
      <t>:</t>
    </r>
    <r>
      <rPr>
        <sz val="9"/>
        <color indexed="63"/>
        <rFont val="宋体"/>
        <family val="0"/>
      </rPr>
      <t>电渣压力焊</t>
    </r>
    <r>
      <rPr>
        <sz val="9"/>
        <color indexed="63"/>
        <rFont val="Arial"/>
        <family val="2"/>
      </rPr>
      <t xml:space="preserve"> Ф18</t>
    </r>
    <r>
      <rPr>
        <sz val="9"/>
        <color indexed="63"/>
        <rFont val="宋体"/>
        <family val="0"/>
      </rPr>
      <t>以上</t>
    </r>
  </si>
  <si>
    <r>
      <t>1.</t>
    </r>
    <r>
      <rPr>
        <sz val="9"/>
        <color indexed="63"/>
        <rFont val="宋体"/>
        <family val="0"/>
      </rPr>
      <t>钢材种类</t>
    </r>
    <r>
      <rPr>
        <sz val="9"/>
        <color indexed="63"/>
        <rFont val="Arial"/>
        <family val="2"/>
      </rPr>
      <t>:Q235B</t>
    </r>
  </si>
  <si>
    <r>
      <t>1.</t>
    </r>
    <r>
      <rPr>
        <sz val="9"/>
        <color indexed="63"/>
        <rFont val="宋体"/>
        <family val="0"/>
      </rPr>
      <t>止水带材料种类</t>
    </r>
    <r>
      <rPr>
        <sz val="9"/>
        <color indexed="63"/>
        <rFont val="Arial"/>
        <family val="2"/>
      </rPr>
      <t>:</t>
    </r>
    <r>
      <rPr>
        <sz val="9"/>
        <color indexed="63"/>
        <rFont val="宋体"/>
        <family val="0"/>
      </rPr>
      <t>止水钢板</t>
    </r>
    <r>
      <rPr>
        <sz val="9"/>
        <color indexed="63"/>
        <rFont val="Arial"/>
        <family val="2"/>
      </rPr>
      <t>300*3</t>
    </r>
  </si>
  <si>
    <r>
      <t>1.</t>
    </r>
    <r>
      <rPr>
        <sz val="9"/>
        <color indexed="63"/>
        <rFont val="宋体"/>
        <family val="0"/>
      </rPr>
      <t>涂刷部位</t>
    </r>
    <r>
      <rPr>
        <sz val="9"/>
        <color indexed="63"/>
        <rFont val="Arial"/>
        <family val="2"/>
      </rPr>
      <t>:</t>
    </r>
    <r>
      <rPr>
        <sz val="9"/>
        <color indexed="63"/>
        <rFont val="宋体"/>
        <family val="0"/>
      </rPr>
      <t>基础及垫层</t>
    </r>
    <r>
      <rPr>
        <sz val="9"/>
        <color indexed="63"/>
        <rFont val="Arial"/>
        <family val="2"/>
      </rPr>
      <t>(</t>
    </r>
    <r>
      <rPr>
        <sz val="9"/>
        <color indexed="63"/>
        <rFont val="宋体"/>
        <family val="0"/>
      </rPr>
      <t>包括入土的其他构件</t>
    </r>
    <r>
      <rPr>
        <sz val="9"/>
        <color indexed="63"/>
        <rFont val="Arial"/>
        <family val="2"/>
      </rPr>
      <t>)
2.</t>
    </r>
    <r>
      <rPr>
        <sz val="9"/>
        <color indexed="63"/>
        <rFont val="宋体"/>
        <family val="0"/>
      </rPr>
      <t>涂料品种、刷涂遍数</t>
    </r>
    <r>
      <rPr>
        <sz val="9"/>
        <color indexed="63"/>
        <rFont val="Arial"/>
        <family val="2"/>
      </rPr>
      <t>:</t>
    </r>
    <r>
      <rPr>
        <sz val="9"/>
        <color indexed="63"/>
        <rFont val="宋体"/>
        <family val="0"/>
      </rPr>
      <t>沥青冷底子油两遍</t>
    </r>
    <r>
      <rPr>
        <sz val="9"/>
        <color indexed="63"/>
        <rFont val="Arial"/>
        <family val="2"/>
      </rPr>
      <t>,</t>
    </r>
    <r>
      <rPr>
        <sz val="9"/>
        <color indexed="63"/>
        <rFont val="宋体"/>
        <family val="0"/>
      </rPr>
      <t>沥青胶泥涂层</t>
    </r>
    <r>
      <rPr>
        <sz val="9"/>
        <color indexed="63"/>
        <rFont val="Arial"/>
        <family val="2"/>
      </rPr>
      <t>,</t>
    </r>
    <r>
      <rPr>
        <sz val="9"/>
        <color indexed="63"/>
        <rFont val="宋体"/>
        <family val="0"/>
      </rPr>
      <t>厚度≥</t>
    </r>
    <r>
      <rPr>
        <sz val="9"/>
        <color indexed="63"/>
        <rFont val="Arial"/>
        <family val="2"/>
      </rPr>
      <t>300μm</t>
    </r>
  </si>
  <si>
    <r>
      <t>1.</t>
    </r>
    <r>
      <rPr>
        <sz val="9"/>
        <color indexed="63"/>
        <rFont val="宋体"/>
        <family val="0"/>
      </rPr>
      <t>成品钢制铁门</t>
    </r>
  </si>
  <si>
    <r>
      <t>1.</t>
    </r>
    <r>
      <rPr>
        <sz val="9"/>
        <color indexed="63"/>
        <rFont val="宋体"/>
        <family val="0"/>
      </rPr>
      <t>成品钢制甲级防门</t>
    </r>
    <r>
      <rPr>
        <sz val="9"/>
        <color indexed="63"/>
        <rFont val="Arial"/>
        <family val="2"/>
      </rPr>
      <t>,</t>
    </r>
    <r>
      <rPr>
        <sz val="9"/>
        <color indexed="63"/>
        <rFont val="宋体"/>
        <family val="0"/>
      </rPr>
      <t>耐火等级</t>
    </r>
    <r>
      <rPr>
        <sz val="9"/>
        <color indexed="63"/>
        <rFont val="Arial"/>
        <family val="2"/>
      </rPr>
      <t xml:space="preserve"> &gt;1.5h
2.</t>
    </r>
    <r>
      <rPr>
        <sz val="9"/>
        <color indexed="63"/>
        <rFont val="宋体"/>
        <family val="0"/>
      </rPr>
      <t>带闭门器</t>
    </r>
  </si>
  <si>
    <r>
      <t>1.</t>
    </r>
    <r>
      <rPr>
        <sz val="9"/>
        <color indexed="63"/>
        <rFont val="宋体"/>
        <family val="0"/>
      </rPr>
      <t>成品钢制乙级防门</t>
    </r>
    <r>
      <rPr>
        <sz val="9"/>
        <color indexed="63"/>
        <rFont val="Arial"/>
        <family val="2"/>
      </rPr>
      <t>,</t>
    </r>
    <r>
      <rPr>
        <sz val="9"/>
        <color indexed="63"/>
        <rFont val="宋体"/>
        <family val="0"/>
      </rPr>
      <t>耐火等级</t>
    </r>
    <r>
      <rPr>
        <sz val="9"/>
        <color indexed="63"/>
        <rFont val="Arial"/>
        <family val="2"/>
      </rPr>
      <t xml:space="preserve"> &gt;1.5h
2.</t>
    </r>
    <r>
      <rPr>
        <sz val="9"/>
        <color indexed="63"/>
        <rFont val="宋体"/>
        <family val="0"/>
      </rPr>
      <t>带闭门器</t>
    </r>
  </si>
  <si>
    <r>
      <t>1.</t>
    </r>
    <r>
      <rPr>
        <sz val="9"/>
        <color indexed="63"/>
        <rFont val="宋体"/>
        <family val="0"/>
      </rPr>
      <t>百叶窗</t>
    </r>
  </si>
  <si>
    <r>
      <t>1.</t>
    </r>
    <r>
      <rPr>
        <sz val="9"/>
        <color indexed="63"/>
        <rFont val="宋体"/>
        <family val="0"/>
      </rPr>
      <t>甲级防火防爆窗</t>
    </r>
  </si>
  <si>
    <r>
      <t>1.</t>
    </r>
    <r>
      <rPr>
        <sz val="9"/>
        <color indexed="63"/>
        <rFont val="宋体"/>
        <family val="0"/>
      </rPr>
      <t>甲级防火窗</t>
    </r>
  </si>
  <si>
    <r>
      <t xml:space="preserve">1.70 </t>
    </r>
    <r>
      <rPr>
        <sz val="9"/>
        <color indexed="63"/>
        <rFont val="宋体"/>
        <family val="0"/>
      </rPr>
      <t>系列铝合金节能平开窗</t>
    </r>
    <r>
      <rPr>
        <sz val="9"/>
        <color indexed="63"/>
        <rFont val="Arial"/>
        <family val="2"/>
      </rPr>
      <t>( 5+12A+5 )</t>
    </r>
  </si>
  <si>
    <r>
      <t>1.</t>
    </r>
    <r>
      <rPr>
        <sz val="9"/>
        <color indexed="63"/>
        <rFont val="宋体"/>
        <family val="0"/>
      </rPr>
      <t>卷材品种、规格、厚度</t>
    </r>
    <r>
      <rPr>
        <sz val="9"/>
        <color indexed="63"/>
        <rFont val="Arial"/>
        <family val="2"/>
      </rPr>
      <t>:4</t>
    </r>
    <r>
      <rPr>
        <sz val="9"/>
        <color indexed="63"/>
        <rFont val="宋体"/>
        <family val="0"/>
      </rPr>
      <t>厚高聚物改性沥青防水卷材</t>
    </r>
    <r>
      <rPr>
        <sz val="9"/>
        <color indexed="63"/>
        <rFont val="Arial"/>
        <family val="2"/>
      </rPr>
      <t>(</t>
    </r>
    <r>
      <rPr>
        <sz val="9"/>
        <color indexed="63"/>
        <rFont val="宋体"/>
        <family val="0"/>
      </rPr>
      <t>自带保护层</t>
    </r>
    <r>
      <rPr>
        <sz val="9"/>
        <color indexed="63"/>
        <rFont val="Arial"/>
        <family val="2"/>
      </rPr>
      <t>)</t>
    </r>
    <r>
      <rPr>
        <sz val="9"/>
        <color indexed="63"/>
        <rFont val="宋体"/>
        <family val="0"/>
      </rPr>
      <t>一道</t>
    </r>
  </si>
  <si>
    <r>
      <t>1.</t>
    </r>
    <r>
      <rPr>
        <sz val="9"/>
        <color indexed="63"/>
        <rFont val="宋体"/>
        <family val="0"/>
      </rPr>
      <t>卷材品种、规格、厚度</t>
    </r>
    <r>
      <rPr>
        <sz val="9"/>
        <color indexed="63"/>
        <rFont val="Arial"/>
        <family val="2"/>
      </rPr>
      <t>:2</t>
    </r>
    <r>
      <rPr>
        <sz val="9"/>
        <color indexed="63"/>
        <rFont val="宋体"/>
        <family val="0"/>
      </rPr>
      <t>厚高聚物改性沥青防水卷材</t>
    </r>
    <r>
      <rPr>
        <sz val="9"/>
        <color indexed="63"/>
        <rFont val="Arial"/>
        <family val="2"/>
      </rPr>
      <t>(</t>
    </r>
    <r>
      <rPr>
        <sz val="9"/>
        <color indexed="63"/>
        <rFont val="宋体"/>
        <family val="0"/>
      </rPr>
      <t>自带保护层</t>
    </r>
    <r>
      <rPr>
        <sz val="9"/>
        <color indexed="63"/>
        <rFont val="Arial"/>
        <family val="2"/>
      </rPr>
      <t>)</t>
    </r>
    <r>
      <rPr>
        <sz val="9"/>
        <color indexed="63"/>
        <rFont val="宋体"/>
        <family val="0"/>
      </rPr>
      <t>一道</t>
    </r>
  </si>
  <si>
    <r>
      <rPr>
        <sz val="9"/>
        <color indexed="63"/>
        <rFont val="宋体"/>
        <family val="0"/>
      </rPr>
      <t xml:space="preserve">部位：消防水池顶板上
</t>
    </r>
    <r>
      <rPr>
        <sz val="9"/>
        <color indexed="63"/>
        <rFont val="Arial"/>
        <family val="2"/>
      </rPr>
      <t>1.50</t>
    </r>
    <r>
      <rPr>
        <sz val="9"/>
        <color indexed="63"/>
        <rFont val="宋体"/>
        <family val="0"/>
      </rPr>
      <t>厚</t>
    </r>
    <r>
      <rPr>
        <sz val="9"/>
        <color indexed="63"/>
        <rFont val="Arial"/>
        <family val="2"/>
      </rPr>
      <t>C20</t>
    </r>
    <r>
      <rPr>
        <sz val="9"/>
        <color indexed="63"/>
        <rFont val="宋体"/>
        <family val="0"/>
      </rPr>
      <t>细石混凝土保护层</t>
    </r>
  </si>
  <si>
    <r>
      <rPr>
        <sz val="9"/>
        <color indexed="63"/>
        <rFont val="宋体"/>
        <family val="0"/>
      </rPr>
      <t>参照图集《青</t>
    </r>
    <r>
      <rPr>
        <sz val="9"/>
        <color indexed="63"/>
        <rFont val="Arial"/>
        <family val="2"/>
      </rPr>
      <t>02J03-25-1</t>
    </r>
    <r>
      <rPr>
        <sz val="9"/>
        <color indexed="63"/>
        <rFont val="宋体"/>
        <family val="0"/>
      </rPr>
      <t>》</t>
    </r>
    <r>
      <rPr>
        <sz val="9"/>
        <color indexed="63"/>
        <rFont val="Arial"/>
        <family val="2"/>
      </rPr>
      <t>Φ70</t>
    </r>
    <r>
      <rPr>
        <sz val="9"/>
        <color indexed="63"/>
        <rFont val="宋体"/>
        <family val="0"/>
      </rPr>
      <t>钢管出水口</t>
    </r>
  </si>
  <si>
    <r>
      <t>1.</t>
    </r>
    <r>
      <rPr>
        <sz val="9"/>
        <color indexed="63"/>
        <rFont val="宋体"/>
        <family val="0"/>
      </rPr>
      <t xml:space="preserve">部位：屋面
</t>
    </r>
    <r>
      <rPr>
        <sz val="9"/>
        <color indexed="63"/>
        <rFont val="Arial"/>
        <family val="2"/>
      </rPr>
      <t>2.25</t>
    </r>
    <r>
      <rPr>
        <sz val="9"/>
        <color indexed="63"/>
        <rFont val="宋体"/>
        <family val="0"/>
      </rPr>
      <t>厚</t>
    </r>
    <r>
      <rPr>
        <sz val="9"/>
        <color indexed="63"/>
        <rFont val="Arial"/>
        <family val="2"/>
      </rPr>
      <t>1:3</t>
    </r>
    <r>
      <rPr>
        <sz val="9"/>
        <color indexed="63"/>
        <rFont val="宋体"/>
        <family val="0"/>
      </rPr>
      <t xml:space="preserve">水泥砂浆找平层
</t>
    </r>
    <r>
      <rPr>
        <sz val="9"/>
        <color indexed="63"/>
        <rFont val="Arial"/>
        <family val="2"/>
      </rPr>
      <t>3.100</t>
    </r>
    <r>
      <rPr>
        <sz val="9"/>
        <color indexed="63"/>
        <rFont val="宋体"/>
        <family val="0"/>
      </rPr>
      <t>厚石墨聚苯板</t>
    </r>
    <r>
      <rPr>
        <sz val="9"/>
        <color indexed="63"/>
        <rFont val="Arial"/>
        <family val="2"/>
      </rPr>
      <t xml:space="preserve"> 
4.1:6</t>
    </r>
    <r>
      <rPr>
        <sz val="9"/>
        <color indexed="63"/>
        <rFont val="宋体"/>
        <family val="0"/>
      </rPr>
      <t>水泥焦渣找坡最薄处</t>
    </r>
    <r>
      <rPr>
        <sz val="9"/>
        <color indexed="63"/>
        <rFont val="Arial"/>
        <family val="2"/>
      </rPr>
      <t>30</t>
    </r>
    <r>
      <rPr>
        <sz val="9"/>
        <color indexed="63"/>
        <rFont val="宋体"/>
        <family val="0"/>
      </rPr>
      <t>厚</t>
    </r>
  </si>
  <si>
    <r>
      <t>1.</t>
    </r>
    <r>
      <rPr>
        <sz val="9"/>
        <color indexed="63"/>
        <rFont val="宋体"/>
        <family val="0"/>
      </rPr>
      <t xml:space="preserve">部位：屋面
</t>
    </r>
    <r>
      <rPr>
        <sz val="9"/>
        <color indexed="63"/>
        <rFont val="Arial"/>
        <family val="2"/>
      </rPr>
      <t>2.25</t>
    </r>
    <r>
      <rPr>
        <sz val="9"/>
        <color indexed="63"/>
        <rFont val="宋体"/>
        <family val="0"/>
      </rPr>
      <t>厚</t>
    </r>
    <r>
      <rPr>
        <sz val="9"/>
        <color indexed="63"/>
        <rFont val="Arial"/>
        <family val="2"/>
      </rPr>
      <t>1:3</t>
    </r>
    <r>
      <rPr>
        <sz val="9"/>
        <color indexed="63"/>
        <rFont val="宋体"/>
        <family val="0"/>
      </rPr>
      <t xml:space="preserve">水泥砂浆找平层
</t>
    </r>
    <r>
      <rPr>
        <sz val="9"/>
        <color indexed="63"/>
        <rFont val="Arial"/>
        <family val="2"/>
      </rPr>
      <t>3.500</t>
    </r>
    <r>
      <rPr>
        <sz val="9"/>
        <color indexed="63"/>
        <rFont val="宋体"/>
        <family val="0"/>
      </rPr>
      <t>宽</t>
    </r>
    <r>
      <rPr>
        <sz val="9"/>
        <color indexed="63"/>
        <rFont val="Arial"/>
        <family val="2"/>
      </rPr>
      <t>100</t>
    </r>
    <r>
      <rPr>
        <sz val="9"/>
        <color indexed="63"/>
        <rFont val="宋体"/>
        <family val="0"/>
      </rPr>
      <t>厚</t>
    </r>
    <r>
      <rPr>
        <sz val="9"/>
        <color indexed="63"/>
        <rFont val="Arial"/>
        <family val="2"/>
      </rPr>
      <t>BS-A</t>
    </r>
    <r>
      <rPr>
        <sz val="9"/>
        <color indexed="63"/>
        <rFont val="宋体"/>
        <family val="0"/>
      </rPr>
      <t xml:space="preserve">级防火隔离带
</t>
    </r>
    <r>
      <rPr>
        <sz val="9"/>
        <color indexed="63"/>
        <rFont val="Arial"/>
        <family val="2"/>
      </rPr>
      <t>4.1:6</t>
    </r>
    <r>
      <rPr>
        <sz val="9"/>
        <color indexed="63"/>
        <rFont val="宋体"/>
        <family val="0"/>
      </rPr>
      <t>水泥焦渣找坡最薄处</t>
    </r>
    <r>
      <rPr>
        <sz val="9"/>
        <color indexed="63"/>
        <rFont val="Arial"/>
        <family val="2"/>
      </rPr>
      <t>30</t>
    </r>
    <r>
      <rPr>
        <sz val="9"/>
        <color indexed="63"/>
        <rFont val="宋体"/>
        <family val="0"/>
      </rPr>
      <t>厚</t>
    </r>
  </si>
  <si>
    <r>
      <t>1.</t>
    </r>
    <r>
      <rPr>
        <sz val="9"/>
        <color indexed="63"/>
        <rFont val="宋体"/>
        <family val="0"/>
      </rPr>
      <t xml:space="preserve">部位：消防水池上
</t>
    </r>
    <r>
      <rPr>
        <sz val="9"/>
        <color indexed="63"/>
        <rFont val="Arial"/>
        <family val="2"/>
      </rPr>
      <t>2.20</t>
    </r>
    <r>
      <rPr>
        <sz val="9"/>
        <color indexed="63"/>
        <rFont val="宋体"/>
        <family val="0"/>
      </rPr>
      <t>厚</t>
    </r>
    <r>
      <rPr>
        <sz val="9"/>
        <color indexed="63"/>
        <rFont val="Arial"/>
        <family val="2"/>
      </rPr>
      <t>STP</t>
    </r>
    <r>
      <rPr>
        <sz val="9"/>
        <color indexed="63"/>
        <rFont val="宋体"/>
        <family val="0"/>
      </rPr>
      <t>超薄高效保温板</t>
    </r>
  </si>
  <si>
    <r>
      <t>1.</t>
    </r>
    <r>
      <rPr>
        <sz val="9"/>
        <color indexed="63"/>
        <rFont val="宋体"/>
        <family val="0"/>
      </rPr>
      <t xml:space="preserve">部位：雨篷上
</t>
    </r>
    <r>
      <rPr>
        <sz val="9"/>
        <color indexed="63"/>
        <rFont val="Arial"/>
        <family val="2"/>
      </rPr>
      <t>2.25</t>
    </r>
    <r>
      <rPr>
        <sz val="9"/>
        <color indexed="63"/>
        <rFont val="宋体"/>
        <family val="0"/>
      </rPr>
      <t>厚</t>
    </r>
    <r>
      <rPr>
        <sz val="9"/>
        <color indexed="63"/>
        <rFont val="Arial"/>
        <family val="2"/>
      </rPr>
      <t>1:3</t>
    </r>
    <r>
      <rPr>
        <sz val="9"/>
        <color indexed="63"/>
        <rFont val="宋体"/>
        <family val="0"/>
      </rPr>
      <t xml:space="preserve">水泥砂浆找平层
</t>
    </r>
    <r>
      <rPr>
        <sz val="9"/>
        <color indexed="63"/>
        <rFont val="Arial"/>
        <family val="2"/>
      </rPr>
      <t>3.50</t>
    </r>
    <r>
      <rPr>
        <sz val="9"/>
        <color indexed="63"/>
        <rFont val="宋体"/>
        <family val="0"/>
      </rPr>
      <t>厚石墨聚苯板</t>
    </r>
    <r>
      <rPr>
        <sz val="9"/>
        <color indexed="63"/>
        <rFont val="Arial"/>
        <family val="2"/>
      </rPr>
      <t xml:space="preserve"> 
4.1:6</t>
    </r>
    <r>
      <rPr>
        <sz val="9"/>
        <color indexed="63"/>
        <rFont val="宋体"/>
        <family val="0"/>
      </rPr>
      <t>水泥焦渣找坡最薄处</t>
    </r>
    <r>
      <rPr>
        <sz val="9"/>
        <color indexed="63"/>
        <rFont val="Arial"/>
        <family val="2"/>
      </rPr>
      <t>30</t>
    </r>
    <r>
      <rPr>
        <sz val="9"/>
        <color indexed="63"/>
        <rFont val="宋体"/>
        <family val="0"/>
      </rPr>
      <t>厚</t>
    </r>
  </si>
  <si>
    <r>
      <t>1.</t>
    </r>
    <r>
      <rPr>
        <sz val="9"/>
        <color indexed="63"/>
        <rFont val="宋体"/>
        <family val="0"/>
      </rPr>
      <t>墙体类型</t>
    </r>
    <r>
      <rPr>
        <sz val="9"/>
        <color indexed="63"/>
        <rFont val="Arial"/>
        <family val="2"/>
      </rPr>
      <t>:</t>
    </r>
    <r>
      <rPr>
        <sz val="9"/>
        <color indexed="63"/>
        <rFont val="宋体"/>
        <family val="0"/>
      </rPr>
      <t>外墙</t>
    </r>
    <r>
      <rPr>
        <sz val="9"/>
        <color indexed="63"/>
        <rFont val="Arial"/>
        <family val="2"/>
      </rPr>
      <t>-</t>
    </r>
    <r>
      <rPr>
        <sz val="9"/>
        <color indexed="63"/>
        <rFont val="宋体"/>
        <family val="0"/>
      </rPr>
      <t xml:space="preserve">砌块墙
</t>
    </r>
    <r>
      <rPr>
        <sz val="9"/>
        <color indexed="63"/>
        <rFont val="Arial"/>
        <family val="2"/>
      </rPr>
      <t>2.</t>
    </r>
    <r>
      <rPr>
        <sz val="9"/>
        <color indexed="63"/>
        <rFont val="宋体"/>
        <family val="0"/>
      </rPr>
      <t>面层厚度、砂浆配合比</t>
    </r>
    <r>
      <rPr>
        <sz val="9"/>
        <color indexed="63"/>
        <rFont val="Arial"/>
        <family val="2"/>
      </rPr>
      <t>:20</t>
    </r>
    <r>
      <rPr>
        <sz val="9"/>
        <color indexed="63"/>
        <rFont val="宋体"/>
        <family val="0"/>
      </rPr>
      <t>厚</t>
    </r>
    <r>
      <rPr>
        <sz val="9"/>
        <color indexed="63"/>
        <rFont val="Arial"/>
        <family val="2"/>
      </rPr>
      <t>1:1:3</t>
    </r>
    <r>
      <rPr>
        <sz val="9"/>
        <color indexed="63"/>
        <rFont val="宋体"/>
        <family val="0"/>
      </rPr>
      <t>混合砂浆找平层</t>
    </r>
  </si>
  <si>
    <r>
      <t>1.</t>
    </r>
    <r>
      <rPr>
        <sz val="9"/>
        <color indexed="63"/>
        <rFont val="宋体"/>
        <family val="0"/>
      </rPr>
      <t>保温隔热部位</t>
    </r>
    <r>
      <rPr>
        <sz val="9"/>
        <color indexed="63"/>
        <rFont val="Arial"/>
        <family val="2"/>
      </rPr>
      <t>:</t>
    </r>
    <r>
      <rPr>
        <sz val="9"/>
        <color indexed="63"/>
        <rFont val="宋体"/>
        <family val="0"/>
      </rPr>
      <t xml:space="preserve">外墙
</t>
    </r>
    <r>
      <rPr>
        <sz val="9"/>
        <color indexed="63"/>
        <rFont val="Arial"/>
        <family val="2"/>
      </rPr>
      <t>2.</t>
    </r>
    <r>
      <rPr>
        <sz val="9"/>
        <color indexed="63"/>
        <rFont val="宋体"/>
        <family val="0"/>
      </rPr>
      <t>保温隔热方式</t>
    </r>
    <r>
      <rPr>
        <sz val="9"/>
        <color indexed="63"/>
        <rFont val="Arial"/>
        <family val="2"/>
      </rPr>
      <t>:80</t>
    </r>
    <r>
      <rPr>
        <sz val="9"/>
        <color indexed="63"/>
        <rFont val="宋体"/>
        <family val="0"/>
      </rPr>
      <t xml:space="preserve">厚石墨聚苯板
</t>
    </r>
    <r>
      <rPr>
        <sz val="9"/>
        <color indexed="63"/>
        <rFont val="Arial"/>
        <family val="2"/>
      </rPr>
      <t>3.</t>
    </r>
    <r>
      <rPr>
        <sz val="9"/>
        <color indexed="63"/>
        <rFont val="宋体"/>
        <family val="0"/>
      </rPr>
      <t>增强网及抗裂防水砂浆种类</t>
    </r>
    <r>
      <rPr>
        <sz val="9"/>
        <color indexed="63"/>
        <rFont val="Arial"/>
        <family val="2"/>
      </rPr>
      <t>:</t>
    </r>
    <r>
      <rPr>
        <sz val="9"/>
        <color indexed="63"/>
        <rFont val="宋体"/>
        <family val="0"/>
      </rPr>
      <t>抹面胶浆、钢丝网格布</t>
    </r>
  </si>
  <si>
    <r>
      <t>1.</t>
    </r>
    <r>
      <rPr>
        <sz val="9"/>
        <color indexed="63"/>
        <rFont val="宋体"/>
        <family val="0"/>
      </rPr>
      <t>保温隔热部位</t>
    </r>
    <r>
      <rPr>
        <sz val="9"/>
        <color indexed="63"/>
        <rFont val="Arial"/>
        <family val="2"/>
      </rPr>
      <t>:</t>
    </r>
    <r>
      <rPr>
        <sz val="9"/>
        <color indexed="63"/>
        <rFont val="宋体"/>
        <family val="0"/>
      </rPr>
      <t xml:space="preserve">雨篷下
</t>
    </r>
    <r>
      <rPr>
        <sz val="9"/>
        <color indexed="63"/>
        <rFont val="Arial"/>
        <family val="2"/>
      </rPr>
      <t>2.</t>
    </r>
    <r>
      <rPr>
        <sz val="9"/>
        <color indexed="63"/>
        <rFont val="宋体"/>
        <family val="0"/>
      </rPr>
      <t>保温隔热方式</t>
    </r>
    <r>
      <rPr>
        <sz val="9"/>
        <color indexed="63"/>
        <rFont val="Arial"/>
        <family val="2"/>
      </rPr>
      <t>:50</t>
    </r>
    <r>
      <rPr>
        <sz val="9"/>
        <color indexed="63"/>
        <rFont val="宋体"/>
        <family val="0"/>
      </rPr>
      <t xml:space="preserve">厚石墨聚苯板
</t>
    </r>
    <r>
      <rPr>
        <sz val="9"/>
        <color indexed="63"/>
        <rFont val="Arial"/>
        <family val="2"/>
      </rPr>
      <t>3.</t>
    </r>
    <r>
      <rPr>
        <sz val="9"/>
        <color indexed="63"/>
        <rFont val="宋体"/>
        <family val="0"/>
      </rPr>
      <t>增强网及抗裂防水砂浆种类</t>
    </r>
    <r>
      <rPr>
        <sz val="9"/>
        <color indexed="63"/>
        <rFont val="Arial"/>
        <family val="2"/>
      </rPr>
      <t>:</t>
    </r>
    <r>
      <rPr>
        <sz val="9"/>
        <color indexed="63"/>
        <rFont val="宋体"/>
        <family val="0"/>
      </rPr>
      <t>抹面胶浆、钢丝网格布</t>
    </r>
  </si>
  <si>
    <r>
      <t>1.</t>
    </r>
    <r>
      <rPr>
        <sz val="9"/>
        <color indexed="63"/>
        <rFont val="宋体"/>
        <family val="0"/>
      </rPr>
      <t>保温隔热部位</t>
    </r>
    <r>
      <rPr>
        <sz val="9"/>
        <color indexed="63"/>
        <rFont val="Arial"/>
        <family val="2"/>
      </rPr>
      <t>:</t>
    </r>
    <r>
      <rPr>
        <sz val="9"/>
        <color indexed="63"/>
        <rFont val="宋体"/>
        <family val="0"/>
      </rPr>
      <t xml:space="preserve">外墙
</t>
    </r>
    <r>
      <rPr>
        <sz val="9"/>
        <color indexed="63"/>
        <rFont val="Arial"/>
        <family val="2"/>
      </rPr>
      <t>2.</t>
    </r>
    <r>
      <rPr>
        <sz val="9"/>
        <color indexed="63"/>
        <rFont val="宋体"/>
        <family val="0"/>
      </rPr>
      <t>保温隔热方式</t>
    </r>
    <r>
      <rPr>
        <sz val="9"/>
        <color indexed="63"/>
        <rFont val="Arial"/>
        <family val="2"/>
      </rPr>
      <t>:300</t>
    </r>
    <r>
      <rPr>
        <sz val="9"/>
        <color indexed="63"/>
        <rFont val="宋体"/>
        <family val="0"/>
      </rPr>
      <t>宽</t>
    </r>
    <r>
      <rPr>
        <sz val="9"/>
        <color indexed="63"/>
        <rFont val="Arial"/>
        <family val="2"/>
      </rPr>
      <t>80</t>
    </r>
    <r>
      <rPr>
        <sz val="9"/>
        <color indexed="63"/>
        <rFont val="宋体"/>
        <family val="0"/>
      </rPr>
      <t>厚</t>
    </r>
    <r>
      <rPr>
        <sz val="9"/>
        <color indexed="63"/>
        <rFont val="Arial"/>
        <family val="2"/>
      </rPr>
      <t>BS-A</t>
    </r>
    <r>
      <rPr>
        <sz val="9"/>
        <color indexed="63"/>
        <rFont val="宋体"/>
        <family val="0"/>
      </rPr>
      <t xml:space="preserve">级防火隔离带
</t>
    </r>
    <r>
      <rPr>
        <sz val="9"/>
        <color indexed="63"/>
        <rFont val="Arial"/>
        <family val="2"/>
      </rPr>
      <t>3.</t>
    </r>
    <r>
      <rPr>
        <sz val="9"/>
        <color indexed="63"/>
        <rFont val="宋体"/>
        <family val="0"/>
      </rPr>
      <t>增强网及抗裂防水砂浆种类</t>
    </r>
    <r>
      <rPr>
        <sz val="9"/>
        <color indexed="63"/>
        <rFont val="Arial"/>
        <family val="2"/>
      </rPr>
      <t>:</t>
    </r>
    <r>
      <rPr>
        <sz val="9"/>
        <color indexed="63"/>
        <rFont val="宋体"/>
        <family val="0"/>
      </rPr>
      <t>抹面胶浆、钢丝网格布</t>
    </r>
  </si>
  <si>
    <r>
      <t>1.</t>
    </r>
    <r>
      <rPr>
        <sz val="9"/>
        <color indexed="63"/>
        <rFont val="宋体"/>
        <family val="0"/>
      </rPr>
      <t>保温隔热部位</t>
    </r>
    <r>
      <rPr>
        <sz val="9"/>
        <color indexed="63"/>
        <rFont val="Arial"/>
        <family val="2"/>
      </rPr>
      <t>:</t>
    </r>
    <r>
      <rPr>
        <sz val="9"/>
        <color indexed="63"/>
        <rFont val="宋体"/>
        <family val="0"/>
      </rPr>
      <t xml:space="preserve">地下室外墙
</t>
    </r>
    <r>
      <rPr>
        <sz val="9"/>
        <color indexed="63"/>
        <rFont val="Arial"/>
        <family val="2"/>
      </rPr>
      <t>2.</t>
    </r>
    <r>
      <rPr>
        <sz val="9"/>
        <color indexed="63"/>
        <rFont val="宋体"/>
        <family val="0"/>
      </rPr>
      <t>保温隔热方式</t>
    </r>
    <r>
      <rPr>
        <sz val="9"/>
        <color indexed="63"/>
        <rFont val="Arial"/>
        <family val="2"/>
      </rPr>
      <t>:80</t>
    </r>
    <r>
      <rPr>
        <sz val="9"/>
        <color indexed="63"/>
        <rFont val="宋体"/>
        <family val="0"/>
      </rPr>
      <t>厚石墨聚苯板</t>
    </r>
  </si>
  <si>
    <r>
      <t>1.</t>
    </r>
    <r>
      <rPr>
        <sz val="9"/>
        <color indexed="63"/>
        <rFont val="宋体"/>
        <family val="0"/>
      </rPr>
      <t>部位</t>
    </r>
    <r>
      <rPr>
        <sz val="9"/>
        <color indexed="63"/>
        <rFont val="Arial"/>
        <family val="2"/>
      </rPr>
      <t>:</t>
    </r>
    <r>
      <rPr>
        <sz val="9"/>
        <color indexed="63"/>
        <rFont val="宋体"/>
        <family val="0"/>
      </rPr>
      <t xml:space="preserve">地下室外墙
</t>
    </r>
    <r>
      <rPr>
        <sz val="9"/>
        <color indexed="63"/>
        <rFont val="Arial"/>
        <family val="2"/>
      </rPr>
      <t>2.</t>
    </r>
    <r>
      <rPr>
        <sz val="9"/>
        <color indexed="63"/>
        <rFont val="宋体"/>
        <family val="0"/>
      </rPr>
      <t>卷材品种、规格、厚度</t>
    </r>
    <r>
      <rPr>
        <sz val="9"/>
        <color indexed="63"/>
        <rFont val="Arial"/>
        <family val="2"/>
      </rPr>
      <t>:4</t>
    </r>
    <r>
      <rPr>
        <sz val="9"/>
        <color indexed="63"/>
        <rFont val="宋体"/>
        <family val="0"/>
      </rPr>
      <t>厚厚改性沥青聚乙烯胎防水卷材</t>
    </r>
    <r>
      <rPr>
        <sz val="9"/>
        <color indexed="63"/>
        <rFont val="Arial"/>
        <family val="2"/>
      </rPr>
      <t>+3</t>
    </r>
    <r>
      <rPr>
        <sz val="9"/>
        <color indexed="63"/>
        <rFont val="宋体"/>
        <family val="0"/>
      </rPr>
      <t>厚自粘聚合物改性沥青防水卷材（聚酯胎）</t>
    </r>
  </si>
  <si>
    <r>
      <t>1.</t>
    </r>
    <r>
      <rPr>
        <sz val="9"/>
        <color indexed="63"/>
        <rFont val="宋体"/>
        <family val="0"/>
      </rPr>
      <t>部位</t>
    </r>
    <r>
      <rPr>
        <sz val="9"/>
        <color indexed="63"/>
        <rFont val="Arial"/>
        <family val="2"/>
      </rPr>
      <t>:</t>
    </r>
    <r>
      <rPr>
        <sz val="9"/>
        <color indexed="63"/>
        <rFont val="宋体"/>
        <family val="0"/>
      </rPr>
      <t xml:space="preserve">地下室外墙
</t>
    </r>
    <r>
      <rPr>
        <sz val="9"/>
        <color indexed="63"/>
        <rFont val="Arial"/>
        <family val="2"/>
      </rPr>
      <t>2.</t>
    </r>
    <r>
      <rPr>
        <sz val="9"/>
        <color indexed="63"/>
        <rFont val="宋体"/>
        <family val="0"/>
      </rPr>
      <t>找平层砂浆厚度、配合比</t>
    </r>
    <r>
      <rPr>
        <sz val="9"/>
        <color indexed="63"/>
        <rFont val="Arial"/>
        <family val="2"/>
      </rPr>
      <t>:20</t>
    </r>
    <r>
      <rPr>
        <sz val="9"/>
        <color indexed="63"/>
        <rFont val="宋体"/>
        <family val="0"/>
      </rPr>
      <t>厚</t>
    </r>
    <r>
      <rPr>
        <sz val="9"/>
        <color indexed="63"/>
        <rFont val="Arial"/>
        <family val="2"/>
      </rPr>
      <t>1:3</t>
    </r>
    <r>
      <rPr>
        <sz val="9"/>
        <color indexed="63"/>
        <rFont val="宋体"/>
        <family val="0"/>
      </rPr>
      <t>水泥砂浆保护层</t>
    </r>
  </si>
  <si>
    <r>
      <t>1.</t>
    </r>
    <r>
      <rPr>
        <sz val="9"/>
        <color indexed="63"/>
        <rFont val="宋体"/>
        <family val="0"/>
      </rPr>
      <t>部位</t>
    </r>
    <r>
      <rPr>
        <sz val="9"/>
        <color indexed="63"/>
        <rFont val="Arial"/>
        <family val="2"/>
      </rPr>
      <t>:</t>
    </r>
    <r>
      <rPr>
        <sz val="9"/>
        <color indexed="63"/>
        <rFont val="宋体"/>
        <family val="0"/>
      </rPr>
      <t xml:space="preserve">地下室外墙
</t>
    </r>
    <r>
      <rPr>
        <sz val="9"/>
        <color indexed="63"/>
        <rFont val="Arial"/>
        <family val="2"/>
      </rPr>
      <t>2.</t>
    </r>
    <r>
      <rPr>
        <sz val="9"/>
        <color indexed="63"/>
        <rFont val="宋体"/>
        <family val="0"/>
      </rPr>
      <t>找平层砂浆厚度、配合比</t>
    </r>
    <r>
      <rPr>
        <sz val="9"/>
        <color indexed="63"/>
        <rFont val="Arial"/>
        <family val="2"/>
      </rPr>
      <t>:20</t>
    </r>
    <r>
      <rPr>
        <sz val="9"/>
        <color indexed="63"/>
        <rFont val="宋体"/>
        <family val="0"/>
      </rPr>
      <t>厚水泥砂浆找平层</t>
    </r>
  </si>
  <si>
    <r>
      <t>1.50</t>
    </r>
    <r>
      <rPr>
        <sz val="9"/>
        <color indexed="63"/>
        <rFont val="宋体"/>
        <family val="0"/>
      </rPr>
      <t>厚</t>
    </r>
    <r>
      <rPr>
        <sz val="9"/>
        <color indexed="63"/>
        <rFont val="Arial"/>
        <family val="2"/>
      </rPr>
      <t>C20</t>
    </r>
    <r>
      <rPr>
        <sz val="9"/>
        <color indexed="63"/>
        <rFont val="宋体"/>
        <family val="0"/>
      </rPr>
      <t xml:space="preserve">细石混凝土
</t>
    </r>
    <r>
      <rPr>
        <sz val="9"/>
        <color indexed="63"/>
        <rFont val="Arial"/>
        <family val="2"/>
      </rPr>
      <t>2.4</t>
    </r>
    <r>
      <rPr>
        <sz val="9"/>
        <color indexed="63"/>
        <rFont val="宋体"/>
        <family val="0"/>
      </rPr>
      <t>厚厚改性沥青聚乙烯胎防水卷材</t>
    </r>
    <r>
      <rPr>
        <sz val="9"/>
        <color indexed="63"/>
        <rFont val="Arial"/>
        <family val="2"/>
      </rPr>
      <t>+3</t>
    </r>
    <r>
      <rPr>
        <sz val="9"/>
        <color indexed="63"/>
        <rFont val="宋体"/>
        <family val="0"/>
      </rPr>
      <t xml:space="preserve">厚自粘聚合物改性沥青防水卷材（聚酯胎）
</t>
    </r>
    <r>
      <rPr>
        <sz val="9"/>
        <color indexed="63"/>
        <rFont val="Arial"/>
        <family val="2"/>
      </rPr>
      <t>3.20</t>
    </r>
    <r>
      <rPr>
        <sz val="9"/>
        <color indexed="63"/>
        <rFont val="宋体"/>
        <family val="0"/>
      </rPr>
      <t>厚</t>
    </r>
    <r>
      <rPr>
        <sz val="9"/>
        <color indexed="63"/>
        <rFont val="Arial"/>
        <family val="2"/>
      </rPr>
      <t>1:2.5</t>
    </r>
    <r>
      <rPr>
        <sz val="9"/>
        <color indexed="63"/>
        <rFont val="宋体"/>
        <family val="0"/>
      </rPr>
      <t>水泥砂浆</t>
    </r>
  </si>
  <si>
    <r>
      <t>1..</t>
    </r>
    <r>
      <rPr>
        <sz val="9"/>
        <color indexed="63"/>
        <rFont val="宋体"/>
        <family val="0"/>
      </rPr>
      <t>面层厚度、砂浆配合比</t>
    </r>
    <r>
      <rPr>
        <sz val="9"/>
        <color indexed="63"/>
        <rFont val="Arial"/>
        <family val="2"/>
      </rPr>
      <t>:20</t>
    </r>
    <r>
      <rPr>
        <sz val="9"/>
        <color indexed="63"/>
        <rFont val="宋体"/>
        <family val="0"/>
      </rPr>
      <t>厚</t>
    </r>
    <r>
      <rPr>
        <sz val="9"/>
        <color indexed="63"/>
        <rFont val="Arial"/>
        <family val="2"/>
      </rPr>
      <t>1:2.5</t>
    </r>
    <r>
      <rPr>
        <sz val="9"/>
        <color indexed="63"/>
        <rFont val="宋体"/>
        <family val="0"/>
      </rPr>
      <t>水泥砂浆压实抹光</t>
    </r>
  </si>
  <si>
    <r>
      <t>1.</t>
    </r>
    <r>
      <rPr>
        <sz val="9"/>
        <color indexed="63"/>
        <rFont val="宋体"/>
        <family val="0"/>
      </rPr>
      <t>素水泥浆遍数</t>
    </r>
    <r>
      <rPr>
        <sz val="9"/>
        <color indexed="63"/>
        <rFont val="Arial"/>
        <family val="2"/>
      </rPr>
      <t>:</t>
    </r>
    <r>
      <rPr>
        <sz val="9"/>
        <color indexed="63"/>
        <rFont val="宋体"/>
        <family val="0"/>
      </rPr>
      <t>水泥浆一道</t>
    </r>
    <r>
      <rPr>
        <sz val="9"/>
        <color indexed="63"/>
        <rFont val="Arial"/>
        <family val="2"/>
      </rPr>
      <t>(</t>
    </r>
    <r>
      <rPr>
        <sz val="9"/>
        <color indexed="63"/>
        <rFont val="宋体"/>
        <family val="0"/>
      </rPr>
      <t>内掺建筑胶</t>
    </r>
    <r>
      <rPr>
        <sz val="9"/>
        <color indexed="63"/>
        <rFont val="Arial"/>
        <family val="2"/>
      </rPr>
      <t>)
2.</t>
    </r>
    <r>
      <rPr>
        <sz val="9"/>
        <color indexed="63"/>
        <rFont val="宋体"/>
        <family val="0"/>
      </rPr>
      <t>面层厚度、砂浆配合比</t>
    </r>
    <r>
      <rPr>
        <sz val="9"/>
        <color indexed="63"/>
        <rFont val="Arial"/>
        <family val="2"/>
      </rPr>
      <t>:20</t>
    </r>
    <r>
      <rPr>
        <sz val="9"/>
        <color indexed="63"/>
        <rFont val="宋体"/>
        <family val="0"/>
      </rPr>
      <t>厚</t>
    </r>
    <r>
      <rPr>
        <sz val="9"/>
        <color indexed="63"/>
        <rFont val="Arial"/>
        <family val="2"/>
      </rPr>
      <t>1:2.5</t>
    </r>
    <r>
      <rPr>
        <sz val="9"/>
        <color indexed="63"/>
        <rFont val="宋体"/>
        <family val="0"/>
      </rPr>
      <t>水泥砂浆压实抹光</t>
    </r>
  </si>
  <si>
    <r>
      <t>1.</t>
    </r>
    <r>
      <rPr>
        <sz val="9"/>
        <color indexed="63"/>
        <rFont val="宋体"/>
        <family val="0"/>
      </rPr>
      <t>素水泥浆遍数</t>
    </r>
    <r>
      <rPr>
        <sz val="9"/>
        <color indexed="63"/>
        <rFont val="Arial"/>
        <family val="2"/>
      </rPr>
      <t>:</t>
    </r>
    <r>
      <rPr>
        <sz val="9"/>
        <color indexed="63"/>
        <rFont val="宋体"/>
        <family val="0"/>
      </rPr>
      <t>水泥浆一道</t>
    </r>
    <r>
      <rPr>
        <sz val="9"/>
        <color indexed="63"/>
        <rFont val="Arial"/>
        <family val="2"/>
      </rPr>
      <t>(</t>
    </r>
    <r>
      <rPr>
        <sz val="9"/>
        <color indexed="63"/>
        <rFont val="宋体"/>
        <family val="0"/>
      </rPr>
      <t>内掺建筑胶</t>
    </r>
    <r>
      <rPr>
        <sz val="9"/>
        <color indexed="63"/>
        <rFont val="Arial"/>
        <family val="2"/>
      </rPr>
      <t>)
2.1.5</t>
    </r>
    <r>
      <rPr>
        <sz val="9"/>
        <color indexed="63"/>
        <rFont val="宋体"/>
        <family val="0"/>
      </rPr>
      <t>厚合成高分子涂膜防水层</t>
    </r>
    <r>
      <rPr>
        <sz val="9"/>
        <color indexed="63"/>
        <rFont val="Arial"/>
        <family val="2"/>
      </rPr>
      <t>,</t>
    </r>
    <r>
      <rPr>
        <sz val="9"/>
        <color indexed="63"/>
        <rFont val="宋体"/>
        <family val="0"/>
      </rPr>
      <t>四周卷起</t>
    </r>
    <r>
      <rPr>
        <sz val="9"/>
        <color indexed="63"/>
        <rFont val="Arial"/>
        <family val="2"/>
      </rPr>
      <t>150</t>
    </r>
    <r>
      <rPr>
        <sz val="9"/>
        <color indexed="63"/>
        <rFont val="宋体"/>
        <family val="0"/>
      </rPr>
      <t xml:space="preserve">高
</t>
    </r>
    <r>
      <rPr>
        <sz val="9"/>
        <color indexed="63"/>
        <rFont val="Arial"/>
        <family val="2"/>
      </rPr>
      <t>3.300</t>
    </r>
    <r>
      <rPr>
        <sz val="9"/>
        <color indexed="63"/>
        <rFont val="宋体"/>
        <family val="0"/>
      </rPr>
      <t xml:space="preserve">厚粉煤灰陶砾混凝土垫层
</t>
    </r>
    <r>
      <rPr>
        <sz val="9"/>
        <color indexed="63"/>
        <rFont val="Arial"/>
        <family val="2"/>
      </rPr>
      <t>4.35</t>
    </r>
    <r>
      <rPr>
        <sz val="9"/>
        <color indexed="63"/>
        <rFont val="宋体"/>
        <family val="0"/>
      </rPr>
      <t>厚</t>
    </r>
    <r>
      <rPr>
        <sz val="9"/>
        <color indexed="63"/>
        <rFont val="Arial"/>
        <family val="2"/>
      </rPr>
      <t>C20</t>
    </r>
    <r>
      <rPr>
        <sz val="9"/>
        <color indexed="63"/>
        <rFont val="宋体"/>
        <family val="0"/>
      </rPr>
      <t xml:space="preserve">细石混凝土随打随抹平
</t>
    </r>
    <r>
      <rPr>
        <sz val="9"/>
        <color indexed="63"/>
        <rFont val="Arial"/>
        <family val="2"/>
      </rPr>
      <t>5.</t>
    </r>
    <r>
      <rPr>
        <sz val="9"/>
        <color indexed="63"/>
        <rFont val="宋体"/>
        <family val="0"/>
      </rPr>
      <t>水泥浆一道</t>
    </r>
    <r>
      <rPr>
        <sz val="9"/>
        <color indexed="63"/>
        <rFont val="Arial"/>
        <family val="2"/>
      </rPr>
      <t>(</t>
    </r>
    <r>
      <rPr>
        <sz val="9"/>
        <color indexed="63"/>
        <rFont val="宋体"/>
        <family val="0"/>
      </rPr>
      <t>内掺建筑胶</t>
    </r>
    <r>
      <rPr>
        <sz val="9"/>
        <color indexed="63"/>
        <rFont val="Arial"/>
        <family val="2"/>
      </rPr>
      <t>)
6.20</t>
    </r>
    <r>
      <rPr>
        <sz val="9"/>
        <color indexed="63"/>
        <rFont val="宋体"/>
        <family val="0"/>
      </rPr>
      <t>厚</t>
    </r>
    <r>
      <rPr>
        <sz val="9"/>
        <color indexed="63"/>
        <rFont val="Arial"/>
        <family val="2"/>
      </rPr>
      <t>1:2</t>
    </r>
    <r>
      <rPr>
        <sz val="9"/>
        <color indexed="63"/>
        <rFont val="宋体"/>
        <family val="0"/>
      </rPr>
      <t>水泥砂浆压实抹光</t>
    </r>
  </si>
  <si>
    <r>
      <rPr>
        <sz val="9"/>
        <color indexed="63"/>
        <rFont val="宋体"/>
        <family val="0"/>
      </rPr>
      <t>踏步面层构造</t>
    </r>
    <r>
      <rPr>
        <sz val="9"/>
        <color indexed="63"/>
        <rFont val="Arial"/>
        <family val="2"/>
      </rPr>
      <t>:</t>
    </r>
    <r>
      <rPr>
        <sz val="9"/>
        <color indexed="63"/>
        <rFont val="宋体"/>
        <family val="0"/>
      </rPr>
      <t>青</t>
    </r>
    <r>
      <rPr>
        <sz val="9"/>
        <color indexed="63"/>
        <rFont val="Arial"/>
        <family val="2"/>
      </rPr>
      <t>02J06-89-5
1.</t>
    </r>
    <r>
      <rPr>
        <sz val="9"/>
        <color indexed="63"/>
        <rFont val="宋体"/>
        <family val="0"/>
      </rPr>
      <t>找平层厚度、砂浆配合比</t>
    </r>
    <r>
      <rPr>
        <sz val="9"/>
        <color indexed="63"/>
        <rFont val="Arial"/>
        <family val="2"/>
      </rPr>
      <t>:</t>
    </r>
    <r>
      <rPr>
        <sz val="9"/>
        <color indexed="63"/>
        <rFont val="宋体"/>
        <family val="0"/>
      </rPr>
      <t xml:space="preserve">素水泥砂浆结合层一道
</t>
    </r>
    <r>
      <rPr>
        <sz val="9"/>
        <color indexed="63"/>
        <rFont val="Arial"/>
        <family val="2"/>
      </rPr>
      <t>2.</t>
    </r>
    <r>
      <rPr>
        <sz val="9"/>
        <color indexed="63"/>
        <rFont val="宋体"/>
        <family val="0"/>
      </rPr>
      <t>粘结层厚度、材料种类</t>
    </r>
    <r>
      <rPr>
        <sz val="9"/>
        <color indexed="63"/>
        <rFont val="Arial"/>
        <family val="2"/>
      </rPr>
      <t>:20</t>
    </r>
    <r>
      <rPr>
        <sz val="9"/>
        <color indexed="63"/>
        <rFont val="宋体"/>
        <family val="0"/>
      </rPr>
      <t>层</t>
    </r>
    <r>
      <rPr>
        <sz val="9"/>
        <color indexed="63"/>
        <rFont val="Arial"/>
        <family val="2"/>
      </rPr>
      <t>1:4</t>
    </r>
    <r>
      <rPr>
        <sz val="9"/>
        <color indexed="63"/>
        <rFont val="宋体"/>
        <family val="0"/>
      </rPr>
      <t xml:space="preserve">干硬性水泥砂浆找平层
</t>
    </r>
    <r>
      <rPr>
        <sz val="9"/>
        <color indexed="63"/>
        <rFont val="Arial"/>
        <family val="2"/>
      </rPr>
      <t>3.</t>
    </r>
    <r>
      <rPr>
        <sz val="9"/>
        <color indexed="63"/>
        <rFont val="宋体"/>
        <family val="0"/>
      </rPr>
      <t xml:space="preserve">撒素水泥粉（撒适量清水）
</t>
    </r>
    <r>
      <rPr>
        <sz val="9"/>
        <color indexed="63"/>
        <rFont val="Arial"/>
        <family val="2"/>
      </rPr>
      <t>4.</t>
    </r>
    <r>
      <rPr>
        <sz val="9"/>
        <color indexed="63"/>
        <rFont val="宋体"/>
        <family val="0"/>
      </rPr>
      <t>面层材料品种、规格、颜色</t>
    </r>
    <r>
      <rPr>
        <sz val="9"/>
        <color indexed="63"/>
        <rFont val="Arial"/>
        <family val="2"/>
      </rPr>
      <t>:10</t>
    </r>
    <r>
      <rPr>
        <sz val="9"/>
        <color indexed="63"/>
        <rFont val="宋体"/>
        <family val="0"/>
      </rPr>
      <t xml:space="preserve">厚铺地砖面层干水泥擦缝
</t>
    </r>
    <r>
      <rPr>
        <sz val="9"/>
        <color indexed="63"/>
        <rFont val="Arial"/>
        <family val="2"/>
      </rPr>
      <t>5.</t>
    </r>
    <r>
      <rPr>
        <sz val="9"/>
        <color indexed="63"/>
        <rFont val="宋体"/>
        <family val="0"/>
      </rPr>
      <t>防滑条材料种类、规格</t>
    </r>
    <r>
      <rPr>
        <sz val="9"/>
        <color indexed="63"/>
        <rFont val="Arial"/>
        <family val="2"/>
      </rPr>
      <t>:</t>
    </r>
    <r>
      <rPr>
        <sz val="9"/>
        <color indexed="63"/>
        <rFont val="宋体"/>
        <family val="0"/>
      </rPr>
      <t>防滑梯级缸砖</t>
    </r>
    <r>
      <rPr>
        <sz val="9"/>
        <color indexed="63"/>
        <rFont val="Arial"/>
        <family val="2"/>
      </rPr>
      <t xml:space="preserve"> </t>
    </r>
    <r>
      <rPr>
        <sz val="9"/>
        <color indexed="63"/>
        <rFont val="宋体"/>
        <family val="0"/>
      </rPr>
      <t>参照图集青</t>
    </r>
    <r>
      <rPr>
        <sz val="9"/>
        <color indexed="63"/>
        <rFont val="Arial"/>
        <family val="2"/>
      </rPr>
      <t>02J06-53-16</t>
    </r>
  </si>
  <si>
    <r>
      <t>1.</t>
    </r>
    <r>
      <rPr>
        <sz val="9"/>
        <color indexed="63"/>
        <rFont val="宋体"/>
        <family val="0"/>
      </rPr>
      <t>找平层厚度、砂浆配合比</t>
    </r>
    <r>
      <rPr>
        <sz val="9"/>
        <color indexed="63"/>
        <rFont val="Arial"/>
        <family val="2"/>
      </rPr>
      <t>:20</t>
    </r>
    <r>
      <rPr>
        <sz val="9"/>
        <color indexed="63"/>
        <rFont val="宋体"/>
        <family val="0"/>
      </rPr>
      <t>厚</t>
    </r>
    <r>
      <rPr>
        <sz val="9"/>
        <color indexed="63"/>
        <rFont val="Arial"/>
        <family val="2"/>
      </rPr>
      <t>1:3</t>
    </r>
    <r>
      <rPr>
        <sz val="9"/>
        <color indexed="63"/>
        <rFont val="宋体"/>
        <family val="0"/>
      </rPr>
      <t>干硬性水泥砂浆结合层</t>
    </r>
    <r>
      <rPr>
        <sz val="9"/>
        <color indexed="63"/>
        <rFont val="Arial"/>
        <family val="2"/>
      </rPr>
      <t>(</t>
    </r>
    <r>
      <rPr>
        <sz val="9"/>
        <color indexed="63"/>
        <rFont val="宋体"/>
        <family val="0"/>
      </rPr>
      <t>内掺建筑胶</t>
    </r>
    <r>
      <rPr>
        <sz val="9"/>
        <color indexed="63"/>
        <rFont val="Arial"/>
        <family val="2"/>
      </rPr>
      <t>)
2.</t>
    </r>
    <r>
      <rPr>
        <sz val="9"/>
        <color indexed="63"/>
        <rFont val="宋体"/>
        <family val="0"/>
      </rPr>
      <t>结合层厚度、砂浆配合比</t>
    </r>
    <r>
      <rPr>
        <sz val="9"/>
        <color indexed="63"/>
        <rFont val="Arial"/>
        <family val="2"/>
      </rPr>
      <t>:5</t>
    </r>
    <r>
      <rPr>
        <sz val="9"/>
        <color indexed="63"/>
        <rFont val="宋体"/>
        <family val="0"/>
      </rPr>
      <t>厚</t>
    </r>
    <r>
      <rPr>
        <sz val="9"/>
        <color indexed="63"/>
        <rFont val="Arial"/>
        <family val="2"/>
      </rPr>
      <t>1:2.5</t>
    </r>
    <r>
      <rPr>
        <sz val="9"/>
        <color indexed="63"/>
        <rFont val="宋体"/>
        <family val="0"/>
      </rPr>
      <t>水泥砂浆粘合层</t>
    </r>
    <r>
      <rPr>
        <sz val="9"/>
        <color indexed="63"/>
        <rFont val="Arial"/>
        <family val="2"/>
      </rPr>
      <t>(</t>
    </r>
    <r>
      <rPr>
        <sz val="9"/>
        <color indexed="63"/>
        <rFont val="宋体"/>
        <family val="0"/>
      </rPr>
      <t>内参建筑胶</t>
    </r>
    <r>
      <rPr>
        <sz val="9"/>
        <color indexed="63"/>
        <rFont val="Arial"/>
        <family val="2"/>
      </rPr>
      <t>)
3.</t>
    </r>
    <r>
      <rPr>
        <sz val="9"/>
        <color indexed="63"/>
        <rFont val="宋体"/>
        <family val="0"/>
      </rPr>
      <t>面层材料品种、规格、颜色</t>
    </r>
    <r>
      <rPr>
        <sz val="9"/>
        <color indexed="63"/>
        <rFont val="Arial"/>
        <family val="2"/>
      </rPr>
      <t>:</t>
    </r>
    <r>
      <rPr>
        <sz val="9"/>
        <color indexed="63"/>
        <rFont val="宋体"/>
        <family val="0"/>
      </rPr>
      <t>地砖面层</t>
    </r>
    <r>
      <rPr>
        <sz val="9"/>
        <color indexed="63"/>
        <rFont val="Arial"/>
        <family val="2"/>
      </rPr>
      <t>,</t>
    </r>
    <r>
      <rPr>
        <sz val="9"/>
        <color indexed="63"/>
        <rFont val="宋体"/>
        <family val="0"/>
      </rPr>
      <t xml:space="preserve">水泥砂浆擦缝
</t>
    </r>
    <r>
      <rPr>
        <sz val="9"/>
        <color indexed="63"/>
        <rFont val="Arial"/>
        <family val="2"/>
      </rPr>
      <t>4.</t>
    </r>
    <r>
      <rPr>
        <sz val="9"/>
        <color indexed="63"/>
        <rFont val="宋体"/>
        <family val="0"/>
      </rPr>
      <t>素水泥浆遍数</t>
    </r>
    <r>
      <rPr>
        <sz val="9"/>
        <color indexed="63"/>
        <rFont val="Arial"/>
        <family val="2"/>
      </rPr>
      <t>:</t>
    </r>
    <r>
      <rPr>
        <sz val="9"/>
        <color indexed="63"/>
        <rFont val="宋体"/>
        <family val="0"/>
      </rPr>
      <t>水泥浆一道</t>
    </r>
    <r>
      <rPr>
        <sz val="9"/>
        <color indexed="63"/>
        <rFont val="Arial"/>
        <family val="2"/>
      </rPr>
      <t>(</t>
    </r>
    <r>
      <rPr>
        <sz val="9"/>
        <color indexed="63"/>
        <rFont val="宋体"/>
        <family val="0"/>
      </rPr>
      <t>内掺建筑胶</t>
    </r>
    <r>
      <rPr>
        <sz val="9"/>
        <color indexed="63"/>
        <rFont val="Arial"/>
        <family val="2"/>
      </rPr>
      <t>)</t>
    </r>
  </si>
  <si>
    <r>
      <t>1.</t>
    </r>
    <r>
      <rPr>
        <sz val="9"/>
        <color indexed="63"/>
        <rFont val="宋体"/>
        <family val="0"/>
      </rPr>
      <t>墙体类型</t>
    </r>
    <r>
      <rPr>
        <sz val="9"/>
        <color indexed="63"/>
        <rFont val="Arial"/>
        <family val="2"/>
      </rPr>
      <t>:</t>
    </r>
    <r>
      <rPr>
        <sz val="9"/>
        <color indexed="63"/>
        <rFont val="宋体"/>
        <family val="0"/>
      </rPr>
      <t xml:space="preserve">砖墙
</t>
    </r>
    <r>
      <rPr>
        <sz val="9"/>
        <color indexed="63"/>
        <rFont val="Arial"/>
        <family val="2"/>
      </rPr>
      <t>2.</t>
    </r>
    <r>
      <rPr>
        <sz val="9"/>
        <color indexed="63"/>
        <rFont val="宋体"/>
        <family val="0"/>
      </rPr>
      <t xml:space="preserve">刷界面剂一道（墙面先用水浸润）
</t>
    </r>
    <r>
      <rPr>
        <sz val="9"/>
        <color indexed="63"/>
        <rFont val="Arial"/>
        <family val="2"/>
      </rPr>
      <t>3.</t>
    </r>
    <r>
      <rPr>
        <sz val="9"/>
        <color indexed="63"/>
        <rFont val="宋体"/>
        <family val="0"/>
      </rPr>
      <t>底层厚度、砂浆配合比</t>
    </r>
    <r>
      <rPr>
        <sz val="9"/>
        <color indexed="63"/>
        <rFont val="Arial"/>
        <family val="2"/>
      </rPr>
      <t>:8</t>
    </r>
    <r>
      <rPr>
        <sz val="9"/>
        <color indexed="63"/>
        <rFont val="宋体"/>
        <family val="0"/>
      </rPr>
      <t>厚</t>
    </r>
    <r>
      <rPr>
        <sz val="9"/>
        <color indexed="63"/>
        <rFont val="Arial"/>
        <family val="2"/>
      </rPr>
      <t>1:1:6</t>
    </r>
    <r>
      <rPr>
        <sz val="9"/>
        <color indexed="63"/>
        <rFont val="宋体"/>
        <family val="0"/>
      </rPr>
      <t xml:space="preserve">水泥石灰膏砂浆打底扫毛
</t>
    </r>
    <r>
      <rPr>
        <sz val="9"/>
        <color indexed="63"/>
        <rFont val="Arial"/>
        <family val="2"/>
      </rPr>
      <t>4.</t>
    </r>
    <r>
      <rPr>
        <sz val="9"/>
        <color indexed="63"/>
        <rFont val="宋体"/>
        <family val="0"/>
      </rPr>
      <t>面层厚度、砂浆配合比</t>
    </r>
    <r>
      <rPr>
        <sz val="9"/>
        <color indexed="63"/>
        <rFont val="Arial"/>
        <family val="2"/>
      </rPr>
      <t>:5</t>
    </r>
    <r>
      <rPr>
        <sz val="9"/>
        <color indexed="63"/>
        <rFont val="宋体"/>
        <family val="0"/>
      </rPr>
      <t>厚</t>
    </r>
    <r>
      <rPr>
        <sz val="9"/>
        <color indexed="63"/>
        <rFont val="Arial"/>
        <family val="2"/>
      </rPr>
      <t>1:0.5:2.5</t>
    </r>
    <r>
      <rPr>
        <sz val="9"/>
        <color indexed="63"/>
        <rFont val="宋体"/>
        <family val="0"/>
      </rPr>
      <t xml:space="preserve">水泥石灰膏砂浆木抹子抹平
</t>
    </r>
    <r>
      <rPr>
        <sz val="9"/>
        <color indexed="63"/>
        <rFont val="Arial"/>
        <family val="2"/>
      </rPr>
      <t>5.</t>
    </r>
    <r>
      <rPr>
        <sz val="9"/>
        <color indexed="63"/>
        <rFont val="宋体"/>
        <family val="0"/>
      </rPr>
      <t>装饰面材料种类</t>
    </r>
    <r>
      <rPr>
        <sz val="9"/>
        <color indexed="63"/>
        <rFont val="Arial"/>
        <family val="2"/>
      </rPr>
      <t>:5</t>
    </r>
    <r>
      <rPr>
        <sz val="9"/>
        <color indexed="63"/>
        <rFont val="宋体"/>
        <family val="0"/>
      </rPr>
      <t>厚</t>
    </r>
    <r>
      <rPr>
        <sz val="9"/>
        <color indexed="63"/>
        <rFont val="Arial"/>
        <family val="2"/>
      </rPr>
      <t>1</t>
    </r>
    <r>
      <rPr>
        <sz val="9"/>
        <color indexed="63"/>
        <rFont val="宋体"/>
        <family val="0"/>
      </rPr>
      <t>：</t>
    </r>
    <r>
      <rPr>
        <sz val="9"/>
        <color indexed="63"/>
        <rFont val="Arial"/>
        <family val="2"/>
      </rPr>
      <t>2.5</t>
    </r>
    <r>
      <rPr>
        <sz val="9"/>
        <color indexed="63"/>
        <rFont val="宋体"/>
        <family val="0"/>
      </rPr>
      <t>水泥砂浆抹面压实赶光</t>
    </r>
  </si>
  <si>
    <r>
      <t>1.</t>
    </r>
    <r>
      <rPr>
        <sz val="9"/>
        <color indexed="63"/>
        <rFont val="宋体"/>
        <family val="0"/>
      </rPr>
      <t>墙体类型</t>
    </r>
    <r>
      <rPr>
        <sz val="9"/>
        <color indexed="63"/>
        <rFont val="Arial"/>
        <family val="2"/>
      </rPr>
      <t>:</t>
    </r>
    <r>
      <rPr>
        <sz val="9"/>
        <color indexed="63"/>
        <rFont val="宋体"/>
        <family val="0"/>
      </rPr>
      <t xml:space="preserve">砖墙
</t>
    </r>
    <r>
      <rPr>
        <sz val="9"/>
        <color indexed="63"/>
        <rFont val="Arial"/>
        <family val="2"/>
      </rPr>
      <t>2.</t>
    </r>
    <r>
      <rPr>
        <sz val="9"/>
        <color indexed="63"/>
        <rFont val="宋体"/>
        <family val="0"/>
      </rPr>
      <t xml:space="preserve">刷界面剂一道（墙面先用水浸润）
</t>
    </r>
    <r>
      <rPr>
        <sz val="9"/>
        <color indexed="63"/>
        <rFont val="Arial"/>
        <family val="2"/>
      </rPr>
      <t>3.</t>
    </r>
    <r>
      <rPr>
        <sz val="9"/>
        <color indexed="63"/>
        <rFont val="宋体"/>
        <family val="0"/>
      </rPr>
      <t>底层厚度、砂浆配合比</t>
    </r>
    <r>
      <rPr>
        <sz val="9"/>
        <color indexed="63"/>
        <rFont val="Arial"/>
        <family val="2"/>
      </rPr>
      <t>:10</t>
    </r>
    <r>
      <rPr>
        <sz val="9"/>
        <color indexed="63"/>
        <rFont val="宋体"/>
        <family val="0"/>
      </rPr>
      <t>厚</t>
    </r>
    <r>
      <rPr>
        <sz val="9"/>
        <color indexed="63"/>
        <rFont val="Arial"/>
        <family val="2"/>
      </rPr>
      <t>1:1.6</t>
    </r>
    <r>
      <rPr>
        <sz val="9"/>
        <color indexed="63"/>
        <rFont val="宋体"/>
        <family val="0"/>
      </rPr>
      <t xml:space="preserve">水泥石灰膏砂浆打底扫毛
</t>
    </r>
    <r>
      <rPr>
        <sz val="9"/>
        <color indexed="63"/>
        <rFont val="Arial"/>
        <family val="2"/>
      </rPr>
      <t>4.</t>
    </r>
    <r>
      <rPr>
        <sz val="9"/>
        <color indexed="63"/>
        <rFont val="宋体"/>
        <family val="0"/>
      </rPr>
      <t>装饰面材料种类</t>
    </r>
    <r>
      <rPr>
        <sz val="9"/>
        <color indexed="63"/>
        <rFont val="Arial"/>
        <family val="2"/>
      </rPr>
      <t>:5</t>
    </r>
    <r>
      <rPr>
        <sz val="9"/>
        <color indexed="63"/>
        <rFont val="宋体"/>
        <family val="0"/>
      </rPr>
      <t>厚</t>
    </r>
    <r>
      <rPr>
        <sz val="9"/>
        <color indexed="63"/>
        <rFont val="Arial"/>
        <family val="2"/>
      </rPr>
      <t>1</t>
    </r>
    <r>
      <rPr>
        <sz val="9"/>
        <color indexed="63"/>
        <rFont val="宋体"/>
        <family val="0"/>
      </rPr>
      <t>：</t>
    </r>
    <r>
      <rPr>
        <sz val="9"/>
        <color indexed="63"/>
        <rFont val="Arial"/>
        <family val="2"/>
      </rPr>
      <t>2.5</t>
    </r>
    <r>
      <rPr>
        <sz val="9"/>
        <color indexed="63"/>
        <rFont val="宋体"/>
        <family val="0"/>
      </rPr>
      <t>水泥砂浆抹面压实赶光</t>
    </r>
  </si>
  <si>
    <r>
      <t>1.</t>
    </r>
    <r>
      <rPr>
        <sz val="9"/>
        <color indexed="63"/>
        <rFont val="宋体"/>
        <family val="0"/>
      </rPr>
      <t>房间</t>
    </r>
    <r>
      <rPr>
        <sz val="9"/>
        <color indexed="63"/>
        <rFont val="Arial"/>
        <family val="2"/>
      </rPr>
      <t>:</t>
    </r>
    <r>
      <rPr>
        <sz val="9"/>
        <color indexed="63"/>
        <rFont val="宋体"/>
        <family val="0"/>
      </rPr>
      <t xml:space="preserve">消防水池
</t>
    </r>
    <r>
      <rPr>
        <sz val="9"/>
        <color indexed="63"/>
        <rFont val="Arial"/>
        <family val="2"/>
      </rPr>
      <t>2.</t>
    </r>
    <r>
      <rPr>
        <sz val="9"/>
        <color indexed="63"/>
        <rFont val="宋体"/>
        <family val="0"/>
      </rPr>
      <t>面层厚度、砂浆配合比</t>
    </r>
    <r>
      <rPr>
        <sz val="9"/>
        <color indexed="63"/>
        <rFont val="Arial"/>
        <family val="2"/>
      </rPr>
      <t>:20</t>
    </r>
    <r>
      <rPr>
        <sz val="9"/>
        <color indexed="63"/>
        <rFont val="宋体"/>
        <family val="0"/>
      </rPr>
      <t>厚防水砂浆</t>
    </r>
  </si>
  <si>
    <r>
      <rPr>
        <sz val="9"/>
        <color indexed="63"/>
        <rFont val="宋体"/>
        <family val="0"/>
      </rPr>
      <t>柱、梁面一般抹灰</t>
    </r>
  </si>
  <si>
    <r>
      <t>1.</t>
    </r>
    <r>
      <rPr>
        <sz val="9"/>
        <color indexed="63"/>
        <rFont val="宋体"/>
        <family val="0"/>
      </rPr>
      <t xml:space="preserve">刷界面剂一道（墙面先用水浸润）
</t>
    </r>
    <r>
      <rPr>
        <sz val="9"/>
        <color indexed="63"/>
        <rFont val="Arial"/>
        <family val="2"/>
      </rPr>
      <t>2.</t>
    </r>
    <r>
      <rPr>
        <sz val="9"/>
        <color indexed="63"/>
        <rFont val="宋体"/>
        <family val="0"/>
      </rPr>
      <t>底层厚度、砂浆配合比</t>
    </r>
    <r>
      <rPr>
        <sz val="9"/>
        <color indexed="63"/>
        <rFont val="Arial"/>
        <family val="2"/>
      </rPr>
      <t>:8</t>
    </r>
    <r>
      <rPr>
        <sz val="9"/>
        <color indexed="63"/>
        <rFont val="宋体"/>
        <family val="0"/>
      </rPr>
      <t>厚</t>
    </r>
    <r>
      <rPr>
        <sz val="9"/>
        <color indexed="63"/>
        <rFont val="Arial"/>
        <family val="2"/>
      </rPr>
      <t>1:1:6</t>
    </r>
    <r>
      <rPr>
        <sz val="9"/>
        <color indexed="63"/>
        <rFont val="宋体"/>
        <family val="0"/>
      </rPr>
      <t xml:space="preserve">水泥石灰膏砂浆打底扫毛
</t>
    </r>
    <r>
      <rPr>
        <sz val="9"/>
        <color indexed="63"/>
        <rFont val="Arial"/>
        <family val="2"/>
      </rPr>
      <t>3.</t>
    </r>
    <r>
      <rPr>
        <sz val="9"/>
        <color indexed="63"/>
        <rFont val="宋体"/>
        <family val="0"/>
      </rPr>
      <t>面层厚度、砂浆配合比</t>
    </r>
    <r>
      <rPr>
        <sz val="9"/>
        <color indexed="63"/>
        <rFont val="Arial"/>
        <family val="2"/>
      </rPr>
      <t>:5</t>
    </r>
    <r>
      <rPr>
        <sz val="9"/>
        <color indexed="63"/>
        <rFont val="宋体"/>
        <family val="0"/>
      </rPr>
      <t>厚</t>
    </r>
    <r>
      <rPr>
        <sz val="9"/>
        <color indexed="63"/>
        <rFont val="Arial"/>
        <family val="2"/>
      </rPr>
      <t>1:0.5:2.5</t>
    </r>
    <r>
      <rPr>
        <sz val="9"/>
        <color indexed="63"/>
        <rFont val="宋体"/>
        <family val="0"/>
      </rPr>
      <t xml:space="preserve">水泥石灰膏砂浆木抹子抹平
</t>
    </r>
    <r>
      <rPr>
        <sz val="9"/>
        <color indexed="63"/>
        <rFont val="Arial"/>
        <family val="2"/>
      </rPr>
      <t>4.</t>
    </r>
    <r>
      <rPr>
        <sz val="9"/>
        <color indexed="63"/>
        <rFont val="宋体"/>
        <family val="0"/>
      </rPr>
      <t>装饰面材料种类</t>
    </r>
    <r>
      <rPr>
        <sz val="9"/>
        <color indexed="63"/>
        <rFont val="Arial"/>
        <family val="2"/>
      </rPr>
      <t>:5</t>
    </r>
    <r>
      <rPr>
        <sz val="9"/>
        <color indexed="63"/>
        <rFont val="宋体"/>
        <family val="0"/>
      </rPr>
      <t>厚</t>
    </r>
    <r>
      <rPr>
        <sz val="9"/>
        <color indexed="63"/>
        <rFont val="Arial"/>
        <family val="2"/>
      </rPr>
      <t>1</t>
    </r>
    <r>
      <rPr>
        <sz val="9"/>
        <color indexed="63"/>
        <rFont val="宋体"/>
        <family val="0"/>
      </rPr>
      <t>：</t>
    </r>
    <r>
      <rPr>
        <sz val="9"/>
        <color indexed="63"/>
        <rFont val="Arial"/>
        <family val="2"/>
      </rPr>
      <t>2.5</t>
    </r>
    <r>
      <rPr>
        <sz val="9"/>
        <color indexed="63"/>
        <rFont val="宋体"/>
        <family val="0"/>
      </rPr>
      <t>水泥砂浆抹面压实赶光</t>
    </r>
  </si>
  <si>
    <r>
      <rPr>
        <sz val="9"/>
        <color indexed="63"/>
        <rFont val="宋体"/>
        <family val="0"/>
      </rPr>
      <t>天棚工程</t>
    </r>
  </si>
  <si>
    <r>
      <rPr>
        <sz val="9"/>
        <color indexed="63"/>
        <rFont val="宋体"/>
        <family val="0"/>
      </rPr>
      <t>天棚抹灰</t>
    </r>
  </si>
  <si>
    <r>
      <t>1.</t>
    </r>
    <r>
      <rPr>
        <sz val="9"/>
        <color indexed="63"/>
        <rFont val="宋体"/>
        <family val="0"/>
      </rPr>
      <t>房间</t>
    </r>
    <r>
      <rPr>
        <sz val="9"/>
        <color indexed="63"/>
        <rFont val="Arial"/>
        <family val="2"/>
      </rPr>
      <t>:</t>
    </r>
    <r>
      <rPr>
        <sz val="9"/>
        <color indexed="63"/>
        <rFont val="宋体"/>
        <family val="0"/>
      </rPr>
      <t xml:space="preserve">消防水池
</t>
    </r>
    <r>
      <rPr>
        <sz val="9"/>
        <color indexed="63"/>
        <rFont val="Arial"/>
        <family val="2"/>
      </rPr>
      <t>2.</t>
    </r>
    <r>
      <rPr>
        <sz val="9"/>
        <color indexed="63"/>
        <rFont val="宋体"/>
        <family val="0"/>
      </rPr>
      <t>抹灰厚度、材料种类</t>
    </r>
    <r>
      <rPr>
        <sz val="9"/>
        <color indexed="63"/>
        <rFont val="Arial"/>
        <family val="2"/>
      </rPr>
      <t>:20</t>
    </r>
    <r>
      <rPr>
        <sz val="9"/>
        <color indexed="63"/>
        <rFont val="宋体"/>
        <family val="0"/>
      </rPr>
      <t>厚防水砂浆</t>
    </r>
  </si>
  <si>
    <r>
      <t>1.</t>
    </r>
    <r>
      <rPr>
        <sz val="9"/>
        <color indexed="63"/>
        <rFont val="宋体"/>
        <family val="0"/>
      </rPr>
      <t>抹灰厚度、材料种类</t>
    </r>
    <r>
      <rPr>
        <sz val="9"/>
        <color indexed="63"/>
        <rFont val="Arial"/>
        <family val="2"/>
      </rPr>
      <t>:5</t>
    </r>
    <r>
      <rPr>
        <sz val="9"/>
        <color indexed="63"/>
        <rFont val="宋体"/>
        <family val="0"/>
      </rPr>
      <t>厚</t>
    </r>
    <r>
      <rPr>
        <sz val="9"/>
        <color indexed="63"/>
        <rFont val="Arial"/>
        <family val="2"/>
      </rPr>
      <t>1:0.3:2.5</t>
    </r>
    <r>
      <rPr>
        <sz val="9"/>
        <color indexed="63"/>
        <rFont val="宋体"/>
        <family val="0"/>
      </rPr>
      <t xml:space="preserve">水泥石灰膏砂浆抹面找平
</t>
    </r>
    <r>
      <rPr>
        <sz val="9"/>
        <color indexed="63"/>
        <rFont val="Arial"/>
        <family val="2"/>
      </rPr>
      <t>2.</t>
    </r>
    <r>
      <rPr>
        <sz val="9"/>
        <color indexed="63"/>
        <rFont val="宋体"/>
        <family val="0"/>
      </rPr>
      <t>抹灰厚度、材料种类</t>
    </r>
    <r>
      <rPr>
        <sz val="9"/>
        <color indexed="63"/>
        <rFont val="Arial"/>
        <family val="2"/>
      </rPr>
      <t>:5</t>
    </r>
    <r>
      <rPr>
        <sz val="9"/>
        <color indexed="63"/>
        <rFont val="宋体"/>
        <family val="0"/>
      </rPr>
      <t>厚</t>
    </r>
    <r>
      <rPr>
        <sz val="9"/>
        <color indexed="63"/>
        <rFont val="Arial"/>
        <family val="2"/>
      </rPr>
      <t>1:0.3:3</t>
    </r>
    <r>
      <rPr>
        <sz val="9"/>
        <color indexed="63"/>
        <rFont val="宋体"/>
        <family val="0"/>
      </rPr>
      <t xml:space="preserve">水泥石灰膏砂浆打底扫毛
</t>
    </r>
    <r>
      <rPr>
        <sz val="9"/>
        <color indexed="63"/>
        <rFont val="Arial"/>
        <family val="2"/>
      </rPr>
      <t>3.</t>
    </r>
    <r>
      <rPr>
        <sz val="9"/>
        <color indexed="63"/>
        <rFont val="宋体"/>
        <family val="0"/>
      </rPr>
      <t>素刷水泥浆一道</t>
    </r>
    <r>
      <rPr>
        <sz val="9"/>
        <color indexed="63"/>
        <rFont val="Arial"/>
        <family val="2"/>
      </rPr>
      <t>(</t>
    </r>
    <r>
      <rPr>
        <sz val="9"/>
        <color indexed="63"/>
        <rFont val="宋体"/>
        <family val="0"/>
      </rPr>
      <t>内掺建筑胶</t>
    </r>
    <r>
      <rPr>
        <sz val="9"/>
        <color indexed="63"/>
        <rFont val="Arial"/>
        <family val="2"/>
      </rPr>
      <t>)</t>
    </r>
  </si>
  <si>
    <r>
      <t>1.</t>
    </r>
    <r>
      <rPr>
        <sz val="9"/>
        <color indexed="63"/>
        <rFont val="宋体"/>
        <family val="0"/>
      </rPr>
      <t>抹灰厚度、材料种类</t>
    </r>
    <r>
      <rPr>
        <sz val="9"/>
        <color indexed="63"/>
        <rFont val="Arial"/>
        <family val="2"/>
      </rPr>
      <t>: 5</t>
    </r>
    <r>
      <rPr>
        <sz val="9"/>
        <color indexed="63"/>
        <rFont val="宋体"/>
        <family val="0"/>
      </rPr>
      <t>厚</t>
    </r>
    <r>
      <rPr>
        <sz val="9"/>
        <color indexed="63"/>
        <rFont val="Arial"/>
        <family val="2"/>
      </rPr>
      <t>1:2.5</t>
    </r>
    <r>
      <rPr>
        <sz val="9"/>
        <color indexed="63"/>
        <rFont val="宋体"/>
        <family val="0"/>
      </rPr>
      <t xml:space="preserve">水泥砂浆找平
</t>
    </r>
    <r>
      <rPr>
        <sz val="9"/>
        <color indexed="63"/>
        <rFont val="Arial"/>
        <family val="2"/>
      </rPr>
      <t>2.</t>
    </r>
    <r>
      <rPr>
        <sz val="9"/>
        <color indexed="63"/>
        <rFont val="宋体"/>
        <family val="0"/>
      </rPr>
      <t>抹灰厚度、材料种类</t>
    </r>
    <r>
      <rPr>
        <sz val="9"/>
        <color indexed="63"/>
        <rFont val="Arial"/>
        <family val="2"/>
      </rPr>
      <t>:5</t>
    </r>
    <r>
      <rPr>
        <sz val="9"/>
        <color indexed="63"/>
        <rFont val="宋体"/>
        <family val="0"/>
      </rPr>
      <t>厚</t>
    </r>
    <r>
      <rPr>
        <sz val="9"/>
        <color indexed="63"/>
        <rFont val="Arial"/>
        <family val="2"/>
      </rPr>
      <t>1:3</t>
    </r>
    <r>
      <rPr>
        <sz val="9"/>
        <color indexed="63"/>
        <rFont val="宋体"/>
        <family val="0"/>
      </rPr>
      <t xml:space="preserve">水泥水泥砂浆打底
</t>
    </r>
    <r>
      <rPr>
        <sz val="9"/>
        <color indexed="63"/>
        <rFont val="Arial"/>
        <family val="2"/>
      </rPr>
      <t>3.</t>
    </r>
    <r>
      <rPr>
        <sz val="9"/>
        <color indexed="63"/>
        <rFont val="宋体"/>
        <family val="0"/>
      </rPr>
      <t>素刷水泥浆一道</t>
    </r>
    <r>
      <rPr>
        <sz val="9"/>
        <color indexed="63"/>
        <rFont val="Arial"/>
        <family val="2"/>
      </rPr>
      <t>(</t>
    </r>
    <r>
      <rPr>
        <sz val="9"/>
        <color indexed="63"/>
        <rFont val="宋体"/>
        <family val="0"/>
      </rPr>
      <t>内掺建筑胶</t>
    </r>
    <r>
      <rPr>
        <sz val="9"/>
        <color indexed="63"/>
        <rFont val="Arial"/>
        <family val="2"/>
      </rPr>
      <t>)</t>
    </r>
  </si>
  <si>
    <r>
      <rPr>
        <sz val="9"/>
        <color indexed="63"/>
        <rFont val="宋体"/>
        <family val="0"/>
      </rPr>
      <t>油漆、涂料、裱糊工程</t>
    </r>
  </si>
  <si>
    <r>
      <rPr>
        <sz val="9"/>
        <color indexed="63"/>
        <rFont val="宋体"/>
        <family val="0"/>
      </rPr>
      <t>墙面喷刷涂料</t>
    </r>
  </si>
  <si>
    <r>
      <t>1.</t>
    </r>
    <r>
      <rPr>
        <sz val="9"/>
        <color indexed="63"/>
        <rFont val="宋体"/>
        <family val="0"/>
      </rPr>
      <t>喷刷涂料部位</t>
    </r>
    <r>
      <rPr>
        <sz val="9"/>
        <color indexed="63"/>
        <rFont val="Arial"/>
        <family val="2"/>
      </rPr>
      <t>:</t>
    </r>
    <r>
      <rPr>
        <sz val="9"/>
        <color indexed="63"/>
        <rFont val="宋体"/>
        <family val="0"/>
      </rPr>
      <t xml:space="preserve">外墙
</t>
    </r>
    <r>
      <rPr>
        <sz val="9"/>
        <color indexed="63"/>
        <rFont val="Arial"/>
        <family val="2"/>
      </rPr>
      <t>2.</t>
    </r>
    <r>
      <rPr>
        <sz val="9"/>
        <color indexed="63"/>
        <rFont val="宋体"/>
        <family val="0"/>
      </rPr>
      <t>涂料品种、喷刷遍数</t>
    </r>
    <r>
      <rPr>
        <sz val="9"/>
        <color indexed="63"/>
        <rFont val="Arial"/>
        <family val="2"/>
      </rPr>
      <t>:</t>
    </r>
    <r>
      <rPr>
        <sz val="9"/>
        <color indexed="63"/>
        <rFont val="宋体"/>
        <family val="0"/>
      </rPr>
      <t>外墙涂料（详见图纸）</t>
    </r>
  </si>
  <si>
    <r>
      <rPr>
        <sz val="9"/>
        <color indexed="63"/>
        <rFont val="宋体"/>
        <family val="0"/>
      </rPr>
      <t>天棚喷刷涂料</t>
    </r>
  </si>
  <si>
    <r>
      <t>1.</t>
    </r>
    <r>
      <rPr>
        <sz val="9"/>
        <color indexed="63"/>
        <rFont val="宋体"/>
        <family val="0"/>
      </rPr>
      <t>喷刷涂料部位</t>
    </r>
    <r>
      <rPr>
        <sz val="9"/>
        <color indexed="63"/>
        <rFont val="Arial"/>
        <family val="2"/>
      </rPr>
      <t>:</t>
    </r>
    <r>
      <rPr>
        <sz val="9"/>
        <color indexed="63"/>
        <rFont val="宋体"/>
        <family val="0"/>
      </rPr>
      <t xml:space="preserve">棚二
</t>
    </r>
    <r>
      <rPr>
        <sz val="9"/>
        <color indexed="63"/>
        <rFont val="Arial"/>
        <family val="2"/>
      </rPr>
      <t>2.</t>
    </r>
    <r>
      <rPr>
        <sz val="9"/>
        <color indexed="63"/>
        <rFont val="宋体"/>
        <family val="0"/>
      </rPr>
      <t>涂料品种、喷刷遍数</t>
    </r>
    <r>
      <rPr>
        <sz val="9"/>
        <color indexed="63"/>
        <rFont val="Arial"/>
        <family val="2"/>
      </rPr>
      <t>:</t>
    </r>
    <r>
      <rPr>
        <sz val="9"/>
        <color indexed="63"/>
        <rFont val="宋体"/>
        <family val="0"/>
      </rPr>
      <t>喷刷涂料</t>
    </r>
  </si>
  <si>
    <r>
      <rPr>
        <sz val="9"/>
        <color indexed="63"/>
        <rFont val="宋体"/>
        <family val="0"/>
      </rPr>
      <t>抹灰面油漆</t>
    </r>
  </si>
  <si>
    <r>
      <t>1.</t>
    </r>
    <r>
      <rPr>
        <sz val="9"/>
        <color indexed="63"/>
        <rFont val="宋体"/>
        <family val="0"/>
      </rPr>
      <t>基层类型</t>
    </r>
    <r>
      <rPr>
        <sz val="9"/>
        <color indexed="63"/>
        <rFont val="Arial"/>
        <family val="2"/>
      </rPr>
      <t>:</t>
    </r>
    <r>
      <rPr>
        <sz val="9"/>
        <color indexed="63"/>
        <rFont val="宋体"/>
        <family val="0"/>
      </rPr>
      <t xml:space="preserve">棚一
</t>
    </r>
    <r>
      <rPr>
        <sz val="9"/>
        <color indexed="63"/>
        <rFont val="Arial"/>
        <family val="2"/>
      </rPr>
      <t>2.</t>
    </r>
    <r>
      <rPr>
        <sz val="9"/>
        <color indexed="63"/>
        <rFont val="宋体"/>
        <family val="0"/>
      </rPr>
      <t>油漆品种、刷漆遍数</t>
    </r>
    <r>
      <rPr>
        <sz val="9"/>
        <color indexed="63"/>
        <rFont val="Arial"/>
        <family val="2"/>
      </rPr>
      <t>:</t>
    </r>
    <r>
      <rPr>
        <sz val="9"/>
        <color indexed="63"/>
        <rFont val="宋体"/>
        <family val="0"/>
      </rPr>
      <t>刷乳胶漆</t>
    </r>
    <r>
      <rPr>
        <sz val="9"/>
        <color indexed="63"/>
        <rFont val="Arial"/>
        <family val="2"/>
      </rPr>
      <t>,</t>
    </r>
    <r>
      <rPr>
        <sz val="9"/>
        <color indexed="63"/>
        <rFont val="宋体"/>
        <family val="0"/>
      </rPr>
      <t>封底漆一道</t>
    </r>
    <r>
      <rPr>
        <sz val="9"/>
        <color indexed="63"/>
        <rFont val="Arial"/>
        <family val="2"/>
      </rPr>
      <t>,</t>
    </r>
    <r>
      <rPr>
        <sz val="9"/>
        <color indexed="63"/>
        <rFont val="宋体"/>
        <family val="0"/>
      </rPr>
      <t>面涂二道</t>
    </r>
  </si>
  <si>
    <r>
      <t>1.</t>
    </r>
    <r>
      <rPr>
        <sz val="9"/>
        <color indexed="63"/>
        <rFont val="宋体"/>
        <family val="0"/>
      </rPr>
      <t>基层类型</t>
    </r>
    <r>
      <rPr>
        <sz val="9"/>
        <color indexed="63"/>
        <rFont val="Arial"/>
        <family val="2"/>
      </rPr>
      <t>:</t>
    </r>
    <r>
      <rPr>
        <sz val="9"/>
        <color indexed="63"/>
        <rFont val="宋体"/>
        <family val="0"/>
      </rPr>
      <t xml:space="preserve">内墙一
</t>
    </r>
    <r>
      <rPr>
        <sz val="9"/>
        <color indexed="63"/>
        <rFont val="Arial"/>
        <family val="2"/>
      </rPr>
      <t>2.</t>
    </r>
    <r>
      <rPr>
        <sz val="9"/>
        <color indexed="63"/>
        <rFont val="宋体"/>
        <family val="0"/>
      </rPr>
      <t>油漆品种、刷漆遍数</t>
    </r>
    <r>
      <rPr>
        <sz val="9"/>
        <color indexed="63"/>
        <rFont val="Arial"/>
        <family val="2"/>
      </rPr>
      <t>:</t>
    </r>
    <r>
      <rPr>
        <sz val="9"/>
        <color indexed="63"/>
        <rFont val="宋体"/>
        <family val="0"/>
      </rPr>
      <t>刷内墙涂料</t>
    </r>
  </si>
  <si>
    <r>
      <t>1.</t>
    </r>
    <r>
      <rPr>
        <sz val="9"/>
        <color indexed="63"/>
        <rFont val="宋体"/>
        <family val="0"/>
      </rPr>
      <t>基层类型</t>
    </r>
    <r>
      <rPr>
        <sz val="9"/>
        <color indexed="63"/>
        <rFont val="Arial"/>
        <family val="2"/>
      </rPr>
      <t>:</t>
    </r>
    <r>
      <rPr>
        <sz val="9"/>
        <color indexed="63"/>
        <rFont val="宋体"/>
        <family val="0"/>
      </rPr>
      <t xml:space="preserve">内墙二
</t>
    </r>
    <r>
      <rPr>
        <sz val="9"/>
        <color indexed="63"/>
        <rFont val="Arial"/>
        <family val="2"/>
      </rPr>
      <t>2.</t>
    </r>
    <r>
      <rPr>
        <sz val="9"/>
        <color indexed="63"/>
        <rFont val="宋体"/>
        <family val="0"/>
      </rPr>
      <t>油漆品种、刷漆遍数</t>
    </r>
    <r>
      <rPr>
        <sz val="9"/>
        <color indexed="63"/>
        <rFont val="Arial"/>
        <family val="2"/>
      </rPr>
      <t>:</t>
    </r>
    <r>
      <rPr>
        <sz val="9"/>
        <color indexed="63"/>
        <rFont val="宋体"/>
        <family val="0"/>
      </rPr>
      <t>刷乳胶漆</t>
    </r>
  </si>
  <si>
    <r>
      <rPr>
        <sz val="9"/>
        <color indexed="63"/>
        <rFont val="宋体"/>
        <family val="0"/>
      </rPr>
      <t>其他装饰工程</t>
    </r>
  </si>
  <si>
    <r>
      <rPr>
        <sz val="9"/>
        <color indexed="63"/>
        <rFont val="宋体"/>
        <family val="0"/>
      </rPr>
      <t>排水沟、截水沟</t>
    </r>
  </si>
  <si>
    <r>
      <rPr>
        <sz val="9"/>
        <color indexed="63"/>
        <rFont val="宋体"/>
        <family val="0"/>
      </rPr>
      <t xml:space="preserve">部位：水处理间、锅炉间的排水明沟
</t>
    </r>
    <r>
      <rPr>
        <sz val="9"/>
        <color indexed="63"/>
        <rFont val="Arial"/>
        <family val="2"/>
      </rPr>
      <t>1.300*300</t>
    </r>
    <r>
      <rPr>
        <sz val="9"/>
        <color indexed="63"/>
        <rFont val="宋体"/>
        <family val="0"/>
      </rPr>
      <t>（含盖板）</t>
    </r>
  </si>
  <si>
    <r>
      <rPr>
        <sz val="9"/>
        <color indexed="63"/>
        <rFont val="宋体"/>
        <family val="0"/>
      </rPr>
      <t xml:space="preserve">部位：水泵房间的明沟排水篦子
</t>
    </r>
    <r>
      <rPr>
        <sz val="9"/>
        <color indexed="63"/>
        <rFont val="Arial"/>
        <family val="2"/>
      </rPr>
      <t>1.200</t>
    </r>
    <r>
      <rPr>
        <sz val="9"/>
        <color indexed="63"/>
        <rFont val="宋体"/>
        <family val="0"/>
      </rPr>
      <t>宽（含预埋铁件）</t>
    </r>
  </si>
  <si>
    <r>
      <rPr>
        <sz val="9"/>
        <color indexed="63"/>
        <rFont val="宋体"/>
        <family val="0"/>
      </rPr>
      <t>金属扶手、栏杆、栏板</t>
    </r>
  </si>
  <si>
    <r>
      <rPr>
        <sz val="9"/>
        <color indexed="63"/>
        <rFont val="宋体"/>
        <family val="0"/>
      </rPr>
      <t xml:space="preserve">部位：楼梯
</t>
    </r>
    <r>
      <rPr>
        <sz val="9"/>
        <color indexed="63"/>
        <rFont val="Arial"/>
        <family val="2"/>
      </rPr>
      <t>1.</t>
    </r>
    <r>
      <rPr>
        <sz val="9"/>
        <color indexed="63"/>
        <rFont val="宋体"/>
        <family val="0"/>
      </rPr>
      <t>不锈钢栏杆、扶手参见图集《</t>
    </r>
    <r>
      <rPr>
        <sz val="9"/>
        <color indexed="63"/>
        <rFont val="Arial"/>
        <family val="2"/>
      </rPr>
      <t>02J06-39-2</t>
    </r>
    <r>
      <rPr>
        <sz val="9"/>
        <color indexed="63"/>
        <rFont val="宋体"/>
        <family val="0"/>
      </rPr>
      <t>》</t>
    </r>
  </si>
  <si>
    <r>
      <rPr>
        <sz val="9"/>
        <color indexed="63"/>
        <rFont val="宋体"/>
        <family val="0"/>
      </rPr>
      <t>墙面变形缝</t>
    </r>
  </si>
  <si>
    <r>
      <t>1.</t>
    </r>
    <r>
      <rPr>
        <sz val="9"/>
        <color indexed="63"/>
        <rFont val="宋体"/>
        <family val="0"/>
      </rPr>
      <t>嵌缝材料种类</t>
    </r>
    <r>
      <rPr>
        <sz val="9"/>
        <color indexed="63"/>
        <rFont val="Arial"/>
        <family val="2"/>
      </rPr>
      <t>:</t>
    </r>
    <r>
      <rPr>
        <sz val="9"/>
        <color indexed="63"/>
        <rFont val="宋体"/>
        <family val="0"/>
      </rPr>
      <t>沥青填缝</t>
    </r>
  </si>
  <si>
    <r>
      <rPr>
        <sz val="9"/>
        <color indexed="63"/>
        <rFont val="宋体"/>
        <family val="0"/>
      </rPr>
      <t>散水、坡道</t>
    </r>
  </si>
  <si>
    <r>
      <rPr>
        <sz val="9"/>
        <color indexed="63"/>
        <rFont val="宋体"/>
        <family val="0"/>
      </rPr>
      <t>石材台阶面</t>
    </r>
  </si>
  <si>
    <r>
      <rPr>
        <sz val="9"/>
        <color indexed="63"/>
        <rFont val="宋体"/>
        <family val="0"/>
      </rPr>
      <t>图集：青</t>
    </r>
    <r>
      <rPr>
        <sz val="9"/>
        <color indexed="63"/>
        <rFont val="Arial"/>
        <family val="2"/>
      </rPr>
      <t>02J01-13-</t>
    </r>
    <r>
      <rPr>
        <sz val="9"/>
        <color indexed="63"/>
        <rFont val="宋体"/>
        <family val="0"/>
      </rPr>
      <t>台</t>
    </r>
    <r>
      <rPr>
        <sz val="9"/>
        <color indexed="63"/>
        <rFont val="Arial"/>
        <family val="2"/>
      </rPr>
      <t>9
1.</t>
    </r>
    <r>
      <rPr>
        <sz val="9"/>
        <color indexed="63"/>
        <rFont val="宋体"/>
        <family val="0"/>
      </rPr>
      <t xml:space="preserve">浅芝麻灰色火烧板面层，稀水泥浆擦缝
</t>
    </r>
    <r>
      <rPr>
        <sz val="9"/>
        <color indexed="63"/>
        <rFont val="Arial"/>
        <family val="2"/>
      </rPr>
      <t>2.</t>
    </r>
    <r>
      <rPr>
        <sz val="9"/>
        <color indexed="63"/>
        <rFont val="宋体"/>
        <family val="0"/>
      </rPr>
      <t xml:space="preserve">撒素水泥面
</t>
    </r>
    <r>
      <rPr>
        <sz val="9"/>
        <color indexed="63"/>
        <rFont val="Arial"/>
        <family val="2"/>
      </rPr>
      <t>3.30</t>
    </r>
    <r>
      <rPr>
        <sz val="9"/>
        <color indexed="63"/>
        <rFont val="宋体"/>
        <family val="0"/>
      </rPr>
      <t>厚</t>
    </r>
    <r>
      <rPr>
        <sz val="9"/>
        <color indexed="63"/>
        <rFont val="Arial"/>
        <family val="2"/>
      </rPr>
      <t>1:3</t>
    </r>
    <r>
      <rPr>
        <sz val="9"/>
        <color indexed="63"/>
        <rFont val="宋体"/>
        <family val="0"/>
      </rPr>
      <t>干硬性水泥砂浆结合层，向外坡</t>
    </r>
    <r>
      <rPr>
        <sz val="9"/>
        <color indexed="63"/>
        <rFont val="Arial"/>
        <family val="2"/>
      </rPr>
      <t>1%
4.</t>
    </r>
    <r>
      <rPr>
        <sz val="9"/>
        <color indexed="63"/>
        <rFont val="宋体"/>
        <family val="0"/>
      </rPr>
      <t xml:space="preserve">水泥浆一道
</t>
    </r>
    <r>
      <rPr>
        <sz val="9"/>
        <color indexed="63"/>
        <rFont val="Arial"/>
        <family val="2"/>
      </rPr>
      <t>5.60</t>
    </r>
    <r>
      <rPr>
        <sz val="9"/>
        <color indexed="63"/>
        <rFont val="宋体"/>
        <family val="0"/>
      </rPr>
      <t>厚</t>
    </r>
    <r>
      <rPr>
        <sz val="9"/>
        <color indexed="63"/>
        <rFont val="Arial"/>
        <family val="2"/>
      </rPr>
      <t>C15</t>
    </r>
    <r>
      <rPr>
        <sz val="9"/>
        <color indexed="63"/>
        <rFont val="宋体"/>
        <family val="0"/>
      </rPr>
      <t xml:space="preserve">混凝土
</t>
    </r>
    <r>
      <rPr>
        <sz val="9"/>
        <color indexed="63"/>
        <rFont val="Arial"/>
        <family val="2"/>
      </rPr>
      <t>6.300</t>
    </r>
    <r>
      <rPr>
        <sz val="9"/>
        <color indexed="63"/>
        <rFont val="宋体"/>
        <family val="0"/>
      </rPr>
      <t>厚</t>
    </r>
    <r>
      <rPr>
        <sz val="9"/>
        <color indexed="63"/>
        <rFont val="Arial"/>
        <family val="2"/>
      </rPr>
      <t>3:7</t>
    </r>
    <r>
      <rPr>
        <sz val="9"/>
        <color indexed="63"/>
        <rFont val="宋体"/>
        <family val="0"/>
      </rPr>
      <t xml:space="preserve">灰土垫层分两层夯实
</t>
    </r>
    <r>
      <rPr>
        <sz val="9"/>
        <color indexed="63"/>
        <rFont val="Arial"/>
        <family val="2"/>
      </rPr>
      <t>7.300</t>
    </r>
    <r>
      <rPr>
        <sz val="9"/>
        <color indexed="63"/>
        <rFont val="宋体"/>
        <family val="0"/>
      </rPr>
      <t xml:space="preserve">厚级配砂砾层
</t>
    </r>
    <r>
      <rPr>
        <sz val="9"/>
        <color indexed="63"/>
        <rFont val="Arial"/>
        <family val="2"/>
      </rPr>
      <t>8.</t>
    </r>
    <r>
      <rPr>
        <sz val="9"/>
        <color indexed="63"/>
        <rFont val="宋体"/>
        <family val="0"/>
      </rPr>
      <t>素土夯实</t>
    </r>
  </si>
  <si>
    <r>
      <rPr>
        <sz val="9"/>
        <color indexed="63"/>
        <rFont val="宋体"/>
        <family val="0"/>
      </rPr>
      <t>消防水池出地面检修人孔</t>
    </r>
  </si>
  <si>
    <r>
      <rPr>
        <sz val="9"/>
        <color indexed="63"/>
        <rFont val="宋体"/>
        <family val="0"/>
      </rPr>
      <t xml:space="preserve">消防水池出地面检修人孔
</t>
    </r>
    <r>
      <rPr>
        <sz val="9"/>
        <color indexed="63"/>
        <rFont val="Arial"/>
        <family val="2"/>
      </rPr>
      <t>02J02-20-1(</t>
    </r>
    <r>
      <rPr>
        <sz val="9"/>
        <color indexed="63"/>
        <rFont val="宋体"/>
        <family val="0"/>
      </rPr>
      <t>人孔出地面覆土高</t>
    </r>
    <r>
      <rPr>
        <sz val="9"/>
        <color indexed="63"/>
        <rFont val="Arial"/>
        <family val="2"/>
      </rPr>
      <t>300mm)</t>
    </r>
  </si>
  <si>
    <r>
      <rPr>
        <sz val="9"/>
        <color indexed="63"/>
        <rFont val="宋体"/>
        <family val="0"/>
      </rPr>
      <t>泛水</t>
    </r>
  </si>
  <si>
    <r>
      <rPr>
        <sz val="9"/>
        <color indexed="63"/>
        <rFont val="宋体"/>
        <family val="0"/>
      </rPr>
      <t>滴水槽</t>
    </r>
  </si>
  <si>
    <r>
      <rPr>
        <sz val="9"/>
        <color indexed="63"/>
        <rFont val="宋体"/>
        <family val="0"/>
      </rPr>
      <t>滴水槽做法青</t>
    </r>
    <r>
      <rPr>
        <sz val="9"/>
        <color indexed="63"/>
        <rFont val="Arial"/>
        <family val="2"/>
      </rPr>
      <t>02J03-24-F</t>
    </r>
  </si>
  <si>
    <r>
      <rPr>
        <sz val="9"/>
        <color indexed="63"/>
        <rFont val="宋体"/>
        <family val="0"/>
      </rPr>
      <t>锅炉房、水泵房</t>
    </r>
    <r>
      <rPr>
        <sz val="9"/>
        <color indexed="63"/>
        <rFont val="Arial"/>
        <family val="2"/>
      </rPr>
      <t>-</t>
    </r>
    <r>
      <rPr>
        <sz val="9"/>
        <color indexed="63"/>
        <rFont val="宋体"/>
        <family val="0"/>
      </rPr>
      <t>水暖</t>
    </r>
  </si>
  <si>
    <r>
      <rPr>
        <sz val="9"/>
        <color indexed="63"/>
        <rFont val="宋体"/>
        <family val="0"/>
      </rPr>
      <t>通风空调</t>
    </r>
  </si>
  <si>
    <r>
      <rPr>
        <sz val="9"/>
        <color indexed="63"/>
        <rFont val="宋体"/>
        <family val="0"/>
      </rPr>
      <t>混流送风机</t>
    </r>
  </si>
  <si>
    <r>
      <t>1.</t>
    </r>
    <r>
      <rPr>
        <sz val="9"/>
        <color indexed="63"/>
        <rFont val="宋体"/>
        <family val="0"/>
      </rPr>
      <t xml:space="preserve">名称混流送风机
</t>
    </r>
    <r>
      <rPr>
        <sz val="9"/>
        <color indexed="63"/>
        <rFont val="Arial"/>
        <family val="2"/>
      </rPr>
      <t>2.</t>
    </r>
    <r>
      <rPr>
        <sz val="9"/>
        <color indexed="63"/>
        <rFont val="宋体"/>
        <family val="0"/>
      </rPr>
      <t>规格</t>
    </r>
    <r>
      <rPr>
        <sz val="9"/>
        <color indexed="63"/>
        <rFont val="Arial"/>
        <family val="2"/>
      </rPr>
      <t>:NO.4.5 1450r/min  Q=3091m/h H=197Pa
N=0.55Kw</t>
    </r>
  </si>
  <si>
    <r>
      <rPr>
        <sz val="9"/>
        <color indexed="63"/>
        <rFont val="宋体"/>
        <family val="0"/>
      </rPr>
      <t>混流排风机</t>
    </r>
  </si>
  <si>
    <r>
      <t>1.</t>
    </r>
    <r>
      <rPr>
        <sz val="9"/>
        <color indexed="63"/>
        <rFont val="宋体"/>
        <family val="0"/>
      </rPr>
      <t xml:space="preserve">名称；混流排风机
</t>
    </r>
    <r>
      <rPr>
        <sz val="9"/>
        <color indexed="63"/>
        <rFont val="Arial"/>
        <family val="2"/>
      </rPr>
      <t>2.</t>
    </r>
    <r>
      <rPr>
        <sz val="9"/>
        <color indexed="63"/>
        <rFont val="宋体"/>
        <family val="0"/>
      </rPr>
      <t>规格</t>
    </r>
    <r>
      <rPr>
        <sz val="9"/>
        <color indexed="63"/>
        <rFont val="Arial"/>
        <family val="2"/>
      </rPr>
      <t>:NO.4.5 1450r/min  Q=4491m3/h H=233Pa
N=0.75Kw</t>
    </r>
  </si>
  <si>
    <r>
      <rPr>
        <sz val="9"/>
        <color indexed="63"/>
        <rFont val="宋体"/>
        <family val="0"/>
      </rPr>
      <t>双层百叶送风口</t>
    </r>
  </si>
  <si>
    <r>
      <t>1.</t>
    </r>
    <r>
      <rPr>
        <sz val="9"/>
        <color indexed="63"/>
        <rFont val="宋体"/>
        <family val="0"/>
      </rPr>
      <t>名称</t>
    </r>
    <r>
      <rPr>
        <sz val="9"/>
        <color indexed="63"/>
        <rFont val="Arial"/>
        <family val="2"/>
      </rPr>
      <t>:</t>
    </r>
    <r>
      <rPr>
        <sz val="9"/>
        <color indexed="63"/>
        <rFont val="宋体"/>
        <family val="0"/>
      </rPr>
      <t xml:space="preserve">双层百叶送风口
</t>
    </r>
    <r>
      <rPr>
        <sz val="9"/>
        <color indexed="63"/>
        <rFont val="Arial"/>
        <family val="2"/>
      </rPr>
      <t>2.</t>
    </r>
    <r>
      <rPr>
        <sz val="9"/>
        <color indexed="63"/>
        <rFont val="宋体"/>
        <family val="0"/>
      </rPr>
      <t>规格</t>
    </r>
    <r>
      <rPr>
        <sz val="9"/>
        <color indexed="63"/>
        <rFont val="Arial"/>
        <family val="2"/>
      </rPr>
      <t>:500*320</t>
    </r>
  </si>
  <si>
    <r>
      <rPr>
        <sz val="9"/>
        <color indexed="63"/>
        <rFont val="宋体"/>
        <family val="0"/>
      </rPr>
      <t>单层百叶排风口</t>
    </r>
  </si>
  <si>
    <r>
      <t>1.</t>
    </r>
    <r>
      <rPr>
        <sz val="9"/>
        <color indexed="63"/>
        <rFont val="宋体"/>
        <family val="0"/>
      </rPr>
      <t>名称</t>
    </r>
    <r>
      <rPr>
        <sz val="9"/>
        <color indexed="63"/>
        <rFont val="Arial"/>
        <family val="2"/>
      </rPr>
      <t>:</t>
    </r>
    <r>
      <rPr>
        <sz val="9"/>
        <color indexed="63"/>
        <rFont val="宋体"/>
        <family val="0"/>
      </rPr>
      <t xml:space="preserve">单层百叶排风口
</t>
    </r>
    <r>
      <rPr>
        <sz val="9"/>
        <color indexed="63"/>
        <rFont val="Arial"/>
        <family val="2"/>
      </rPr>
      <t>2.</t>
    </r>
    <r>
      <rPr>
        <sz val="9"/>
        <color indexed="63"/>
        <rFont val="宋体"/>
        <family val="0"/>
      </rPr>
      <t>规格</t>
    </r>
    <r>
      <rPr>
        <sz val="9"/>
        <color indexed="63"/>
        <rFont val="Arial"/>
        <family val="2"/>
      </rPr>
      <t>:500*320</t>
    </r>
  </si>
  <si>
    <r>
      <t>1.</t>
    </r>
    <r>
      <rPr>
        <sz val="9"/>
        <color indexed="63"/>
        <rFont val="宋体"/>
        <family val="0"/>
      </rPr>
      <t>名称</t>
    </r>
    <r>
      <rPr>
        <sz val="9"/>
        <color indexed="63"/>
        <rFont val="Arial"/>
        <family val="2"/>
      </rPr>
      <t>:</t>
    </r>
    <r>
      <rPr>
        <sz val="9"/>
        <color indexed="63"/>
        <rFont val="宋体"/>
        <family val="0"/>
      </rPr>
      <t xml:space="preserve">单层百叶排风口
</t>
    </r>
    <r>
      <rPr>
        <sz val="9"/>
        <color indexed="63"/>
        <rFont val="Arial"/>
        <family val="2"/>
      </rPr>
      <t>2.</t>
    </r>
    <r>
      <rPr>
        <sz val="9"/>
        <color indexed="63"/>
        <rFont val="宋体"/>
        <family val="0"/>
      </rPr>
      <t>规格</t>
    </r>
    <r>
      <rPr>
        <sz val="9"/>
        <color indexed="63"/>
        <rFont val="Arial"/>
        <family val="2"/>
      </rPr>
      <t>:200*160</t>
    </r>
  </si>
  <si>
    <r>
      <rPr>
        <sz val="9"/>
        <color indexed="63"/>
        <rFont val="宋体"/>
        <family val="0"/>
      </rPr>
      <t>防雨百叶排风口</t>
    </r>
  </si>
  <si>
    <r>
      <t>1.</t>
    </r>
    <r>
      <rPr>
        <sz val="9"/>
        <color indexed="63"/>
        <rFont val="宋体"/>
        <family val="0"/>
      </rPr>
      <t>名称</t>
    </r>
    <r>
      <rPr>
        <sz val="9"/>
        <color indexed="63"/>
        <rFont val="Arial"/>
        <family val="2"/>
      </rPr>
      <t>:</t>
    </r>
    <r>
      <rPr>
        <sz val="9"/>
        <color indexed="63"/>
        <rFont val="宋体"/>
        <family val="0"/>
      </rPr>
      <t xml:space="preserve">单层百叶排风口
</t>
    </r>
    <r>
      <rPr>
        <sz val="9"/>
        <color indexed="63"/>
        <rFont val="Arial"/>
        <family val="2"/>
      </rPr>
      <t>2.</t>
    </r>
    <r>
      <rPr>
        <sz val="9"/>
        <color indexed="63"/>
        <rFont val="宋体"/>
        <family val="0"/>
      </rPr>
      <t>规格</t>
    </r>
    <r>
      <rPr>
        <sz val="9"/>
        <color indexed="63"/>
        <rFont val="Arial"/>
        <family val="2"/>
      </rPr>
      <t>:400*600</t>
    </r>
  </si>
  <si>
    <r>
      <rPr>
        <sz val="9"/>
        <color indexed="63"/>
        <rFont val="宋体"/>
        <family val="0"/>
      </rPr>
      <t>送风防火阀</t>
    </r>
  </si>
  <si>
    <r>
      <t>1.</t>
    </r>
    <r>
      <rPr>
        <sz val="9"/>
        <color indexed="63"/>
        <rFont val="宋体"/>
        <family val="0"/>
      </rPr>
      <t>名称</t>
    </r>
    <r>
      <rPr>
        <sz val="9"/>
        <color indexed="63"/>
        <rFont val="Arial"/>
        <family val="2"/>
      </rPr>
      <t>:</t>
    </r>
    <r>
      <rPr>
        <sz val="9"/>
        <color indexed="63"/>
        <rFont val="宋体"/>
        <family val="0"/>
      </rPr>
      <t xml:space="preserve">送风防火阀
</t>
    </r>
    <r>
      <rPr>
        <sz val="9"/>
        <color indexed="63"/>
        <rFont val="Arial"/>
        <family val="2"/>
      </rPr>
      <t>2.</t>
    </r>
    <r>
      <rPr>
        <sz val="9"/>
        <color indexed="63"/>
        <rFont val="宋体"/>
        <family val="0"/>
      </rPr>
      <t>型号</t>
    </r>
    <r>
      <rPr>
        <sz val="9"/>
        <color indexed="63"/>
        <rFont val="Arial"/>
        <family val="2"/>
      </rPr>
      <t>:500*320</t>
    </r>
  </si>
  <si>
    <r>
      <rPr>
        <sz val="9"/>
        <color indexed="63"/>
        <rFont val="宋体"/>
        <family val="0"/>
      </rPr>
      <t>排风防火阀</t>
    </r>
  </si>
  <si>
    <r>
      <t>1.</t>
    </r>
    <r>
      <rPr>
        <sz val="9"/>
        <color indexed="63"/>
        <rFont val="宋体"/>
        <family val="0"/>
      </rPr>
      <t>名称</t>
    </r>
    <r>
      <rPr>
        <sz val="9"/>
        <color indexed="63"/>
        <rFont val="Arial"/>
        <family val="2"/>
      </rPr>
      <t>:</t>
    </r>
    <r>
      <rPr>
        <sz val="9"/>
        <color indexed="63"/>
        <rFont val="宋体"/>
        <family val="0"/>
      </rPr>
      <t xml:space="preserve">排风防火阀
</t>
    </r>
    <r>
      <rPr>
        <sz val="9"/>
        <color indexed="63"/>
        <rFont val="Arial"/>
        <family val="2"/>
      </rPr>
      <t>2.</t>
    </r>
    <r>
      <rPr>
        <sz val="9"/>
        <color indexed="63"/>
        <rFont val="宋体"/>
        <family val="0"/>
      </rPr>
      <t>型号</t>
    </r>
    <r>
      <rPr>
        <sz val="9"/>
        <color indexed="63"/>
        <rFont val="Arial"/>
        <family val="2"/>
      </rPr>
      <t>:500*400</t>
    </r>
  </si>
  <si>
    <r>
      <t>1.</t>
    </r>
    <r>
      <rPr>
        <sz val="9"/>
        <color indexed="63"/>
        <rFont val="宋体"/>
        <family val="0"/>
      </rPr>
      <t>名称</t>
    </r>
    <r>
      <rPr>
        <sz val="9"/>
        <color indexed="63"/>
        <rFont val="Arial"/>
        <family val="2"/>
      </rPr>
      <t>:</t>
    </r>
    <r>
      <rPr>
        <sz val="9"/>
        <color indexed="63"/>
        <rFont val="宋体"/>
        <family val="0"/>
      </rPr>
      <t xml:space="preserve">排风防火阀
</t>
    </r>
    <r>
      <rPr>
        <sz val="9"/>
        <color indexed="63"/>
        <rFont val="Arial"/>
        <family val="2"/>
      </rPr>
      <t>2.</t>
    </r>
    <r>
      <rPr>
        <sz val="9"/>
        <color indexed="63"/>
        <rFont val="宋体"/>
        <family val="0"/>
      </rPr>
      <t>型号</t>
    </r>
    <r>
      <rPr>
        <sz val="9"/>
        <color indexed="63"/>
        <rFont val="Arial"/>
        <family val="2"/>
      </rPr>
      <t>:200*160</t>
    </r>
  </si>
  <si>
    <r>
      <rPr>
        <sz val="9"/>
        <color indexed="63"/>
        <rFont val="宋体"/>
        <family val="0"/>
      </rPr>
      <t>碳钢通风管道</t>
    </r>
  </si>
  <si>
    <r>
      <t>1.</t>
    </r>
    <r>
      <rPr>
        <sz val="9"/>
        <color indexed="63"/>
        <rFont val="宋体"/>
        <family val="0"/>
      </rPr>
      <t>名称</t>
    </r>
    <r>
      <rPr>
        <sz val="9"/>
        <color indexed="63"/>
        <rFont val="Arial"/>
        <family val="2"/>
      </rPr>
      <t>:</t>
    </r>
    <r>
      <rPr>
        <sz val="9"/>
        <color indexed="63"/>
        <rFont val="宋体"/>
        <family val="0"/>
      </rPr>
      <t xml:space="preserve">镀锌矩形通风管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镀锌薄钢板
</t>
    </r>
    <r>
      <rPr>
        <sz val="9"/>
        <color indexed="63"/>
        <rFont val="Arial"/>
        <family val="2"/>
      </rPr>
      <t>3.</t>
    </r>
    <r>
      <rPr>
        <sz val="9"/>
        <color indexed="63"/>
        <rFont val="宋体"/>
        <family val="0"/>
      </rPr>
      <t>板材厚度</t>
    </r>
    <r>
      <rPr>
        <sz val="9"/>
        <color indexed="63"/>
        <rFont val="Arial"/>
        <family val="2"/>
      </rPr>
      <t>:δ0.75</t>
    </r>
  </si>
  <si>
    <r>
      <t>1.</t>
    </r>
    <r>
      <rPr>
        <sz val="9"/>
        <color indexed="63"/>
        <rFont val="宋体"/>
        <family val="0"/>
      </rPr>
      <t>名称</t>
    </r>
    <r>
      <rPr>
        <sz val="9"/>
        <color indexed="63"/>
        <rFont val="Arial"/>
        <family val="2"/>
      </rPr>
      <t>:</t>
    </r>
    <r>
      <rPr>
        <sz val="9"/>
        <color indexed="63"/>
        <rFont val="宋体"/>
        <family val="0"/>
      </rPr>
      <t xml:space="preserve">镀锌圆形通风管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镀锌薄钢板
</t>
    </r>
    <r>
      <rPr>
        <sz val="9"/>
        <color indexed="63"/>
        <rFont val="Arial"/>
        <family val="2"/>
      </rPr>
      <t>3.</t>
    </r>
    <r>
      <rPr>
        <sz val="9"/>
        <color indexed="63"/>
        <rFont val="宋体"/>
        <family val="0"/>
      </rPr>
      <t>规格</t>
    </r>
    <r>
      <rPr>
        <sz val="9"/>
        <color indexed="63"/>
        <rFont val="Arial"/>
        <family val="2"/>
      </rPr>
      <t>:Φ500
4.</t>
    </r>
    <r>
      <rPr>
        <sz val="9"/>
        <color indexed="63"/>
        <rFont val="宋体"/>
        <family val="0"/>
      </rPr>
      <t>板材厚度</t>
    </r>
    <r>
      <rPr>
        <sz val="9"/>
        <color indexed="63"/>
        <rFont val="Arial"/>
        <family val="2"/>
      </rPr>
      <t>:δ0.6</t>
    </r>
  </si>
  <si>
    <r>
      <rPr>
        <sz val="9"/>
        <color indexed="63"/>
        <rFont val="宋体"/>
        <family val="0"/>
      </rPr>
      <t>柔性接口</t>
    </r>
  </si>
  <si>
    <r>
      <rPr>
        <sz val="9"/>
        <color indexed="63"/>
        <rFont val="宋体"/>
        <family val="0"/>
      </rPr>
      <t>帆布软连接</t>
    </r>
  </si>
  <si>
    <r>
      <rPr>
        <sz val="9"/>
        <color indexed="63"/>
        <rFont val="宋体"/>
        <family val="0"/>
      </rPr>
      <t>通风工程检测、调试</t>
    </r>
  </si>
  <si>
    <r>
      <rPr>
        <sz val="9"/>
        <color indexed="63"/>
        <rFont val="宋体"/>
        <family val="0"/>
      </rPr>
      <t>大通河养护工区锅炉房锅炉房设备</t>
    </r>
  </si>
  <si>
    <r>
      <rPr>
        <sz val="9"/>
        <color indexed="63"/>
        <rFont val="宋体"/>
        <family val="0"/>
      </rPr>
      <t>固体蓄热式供热机组</t>
    </r>
  </si>
  <si>
    <r>
      <t>1.</t>
    </r>
    <r>
      <rPr>
        <sz val="9"/>
        <color indexed="63"/>
        <rFont val="宋体"/>
        <family val="0"/>
      </rPr>
      <t>名称</t>
    </r>
    <r>
      <rPr>
        <sz val="9"/>
        <color indexed="63"/>
        <rFont val="Arial"/>
        <family val="2"/>
      </rPr>
      <t>:</t>
    </r>
    <r>
      <rPr>
        <sz val="9"/>
        <color indexed="63"/>
        <rFont val="宋体"/>
        <family val="0"/>
      </rPr>
      <t xml:space="preserve">固体蓄热式供热机组
</t>
    </r>
    <r>
      <rPr>
        <sz val="9"/>
        <color indexed="63"/>
        <rFont val="Arial"/>
        <family val="2"/>
      </rPr>
      <t>2.</t>
    </r>
    <r>
      <rPr>
        <sz val="9"/>
        <color indexed="63"/>
        <rFont val="宋体"/>
        <family val="0"/>
      </rPr>
      <t>构造形式</t>
    </r>
    <r>
      <rPr>
        <sz val="9"/>
        <color indexed="63"/>
        <rFont val="Arial"/>
        <family val="2"/>
      </rPr>
      <t xml:space="preserve">:DZ-500KW </t>
    </r>
    <r>
      <rPr>
        <sz val="9"/>
        <color indexed="63"/>
        <rFont val="宋体"/>
        <family val="0"/>
      </rPr>
      <t>型</t>
    </r>
    <r>
      <rPr>
        <sz val="9"/>
        <color indexed="63"/>
        <rFont val="Arial"/>
        <family val="2"/>
      </rPr>
      <t>,</t>
    </r>
    <r>
      <rPr>
        <sz val="9"/>
        <color indexed="63"/>
        <rFont val="宋体"/>
        <family val="0"/>
      </rPr>
      <t>输入电功率</t>
    </r>
    <r>
      <rPr>
        <sz val="9"/>
        <color indexed="63"/>
        <rFont val="Arial"/>
        <family val="2"/>
      </rPr>
      <t xml:space="preserve"> 500KW ,</t>
    </r>
    <r>
      <rPr>
        <sz val="9"/>
        <color indexed="63"/>
        <rFont val="宋体"/>
        <family val="0"/>
      </rPr>
      <t>热效率为</t>
    </r>
    <r>
      <rPr>
        <sz val="9"/>
        <color indexed="63"/>
        <rFont val="Arial"/>
        <family val="2"/>
      </rPr>
      <t xml:space="preserve"> 95% ,</t>
    </r>
    <r>
      <rPr>
        <sz val="9"/>
        <color indexed="63"/>
        <rFont val="宋体"/>
        <family val="0"/>
      </rPr>
      <t>制热量</t>
    </r>
    <r>
      <rPr>
        <sz val="9"/>
        <color indexed="63"/>
        <rFont val="Arial"/>
        <family val="2"/>
      </rPr>
      <t xml:space="preserve"> 1800MJ / h</t>
    </r>
    <r>
      <rPr>
        <sz val="9"/>
        <color indexed="63"/>
        <rFont val="宋体"/>
        <family val="0"/>
      </rPr>
      <t>，额定电压</t>
    </r>
    <r>
      <rPr>
        <sz val="9"/>
        <color indexed="63"/>
        <rFont val="Arial"/>
        <family val="2"/>
      </rPr>
      <t xml:space="preserve"> 380V, </t>
    </r>
    <r>
      <rPr>
        <sz val="9"/>
        <color indexed="63"/>
        <rFont val="宋体"/>
        <family val="0"/>
      </rPr>
      <t>供回水温度</t>
    </r>
    <r>
      <rPr>
        <sz val="9"/>
        <color indexed="63"/>
        <rFont val="Arial"/>
        <family val="2"/>
      </rPr>
      <t xml:space="preserve"> 85/60 </t>
    </r>
    <r>
      <rPr>
        <sz val="9"/>
        <color indexed="63"/>
        <rFont val="宋体"/>
        <family val="0"/>
      </rPr>
      <t>℃</t>
    </r>
    <r>
      <rPr>
        <sz val="9"/>
        <color indexed="63"/>
        <rFont val="Arial"/>
        <family val="2"/>
      </rPr>
      <t>, A * B * H=5630 * 3140 * 2930</t>
    </r>
  </si>
  <si>
    <r>
      <rPr>
        <sz val="9"/>
        <color indexed="63"/>
        <rFont val="宋体"/>
        <family val="0"/>
      </rPr>
      <t>全自动软水器</t>
    </r>
  </si>
  <si>
    <r>
      <t>1.</t>
    </r>
    <r>
      <rPr>
        <sz val="9"/>
        <color indexed="63"/>
        <rFont val="宋体"/>
        <family val="0"/>
      </rPr>
      <t>名称</t>
    </r>
    <r>
      <rPr>
        <sz val="9"/>
        <color indexed="63"/>
        <rFont val="Arial"/>
        <family val="2"/>
      </rPr>
      <t>:</t>
    </r>
    <r>
      <rPr>
        <sz val="9"/>
        <color indexed="63"/>
        <rFont val="宋体"/>
        <family val="0"/>
      </rPr>
      <t xml:space="preserve">全自动软水器
</t>
    </r>
    <r>
      <rPr>
        <sz val="9"/>
        <color indexed="63"/>
        <rFont val="Arial"/>
        <family val="2"/>
      </rPr>
      <t>2.</t>
    </r>
    <r>
      <rPr>
        <sz val="9"/>
        <color indexed="63"/>
        <rFont val="宋体"/>
        <family val="0"/>
      </rPr>
      <t>构造形式</t>
    </r>
    <r>
      <rPr>
        <sz val="9"/>
        <color indexed="63"/>
        <rFont val="Arial"/>
        <family val="2"/>
      </rPr>
      <t>:JSY-WT-1,1T/h,0.2~0.45MPa,N=10W</t>
    </r>
  </si>
  <si>
    <r>
      <rPr>
        <sz val="9"/>
        <color indexed="63"/>
        <rFont val="宋体"/>
        <family val="0"/>
      </rPr>
      <t>高位开式水箱</t>
    </r>
  </si>
  <si>
    <r>
      <t>1.</t>
    </r>
    <r>
      <rPr>
        <sz val="9"/>
        <color indexed="63"/>
        <rFont val="宋体"/>
        <family val="0"/>
      </rPr>
      <t>名称</t>
    </r>
    <r>
      <rPr>
        <sz val="9"/>
        <color indexed="63"/>
        <rFont val="Arial"/>
        <family val="2"/>
      </rPr>
      <t>:</t>
    </r>
    <r>
      <rPr>
        <sz val="9"/>
        <color indexed="63"/>
        <rFont val="宋体"/>
        <family val="0"/>
      </rPr>
      <t xml:space="preserve">高位开式水箱
</t>
    </r>
    <r>
      <rPr>
        <sz val="9"/>
        <color indexed="63"/>
        <rFont val="Arial"/>
        <family val="2"/>
      </rPr>
      <t>2.</t>
    </r>
    <r>
      <rPr>
        <sz val="9"/>
        <color indexed="63"/>
        <rFont val="宋体"/>
        <family val="0"/>
      </rPr>
      <t>构造形式</t>
    </r>
    <r>
      <rPr>
        <sz val="9"/>
        <color indexed="63"/>
        <rFont val="Arial"/>
        <family val="2"/>
      </rPr>
      <t>:A X B X H=1100 X 1100 X 1100 , V=1.0m 3</t>
    </r>
  </si>
  <si>
    <r>
      <rPr>
        <sz val="9"/>
        <color indexed="63"/>
        <rFont val="宋体"/>
        <family val="0"/>
      </rPr>
      <t>采暖系统循环泵</t>
    </r>
  </si>
  <si>
    <r>
      <t>1.</t>
    </r>
    <r>
      <rPr>
        <sz val="9"/>
        <color indexed="63"/>
        <rFont val="宋体"/>
        <family val="0"/>
      </rPr>
      <t>名称</t>
    </r>
    <r>
      <rPr>
        <sz val="9"/>
        <color indexed="63"/>
        <rFont val="Arial"/>
        <family val="2"/>
      </rPr>
      <t>:</t>
    </r>
    <r>
      <rPr>
        <sz val="9"/>
        <color indexed="63"/>
        <rFont val="宋体"/>
        <family val="0"/>
      </rPr>
      <t xml:space="preserve">采暖系统循环泵
</t>
    </r>
    <r>
      <rPr>
        <sz val="9"/>
        <color indexed="63"/>
        <rFont val="Arial"/>
        <family val="2"/>
      </rPr>
      <t>2.</t>
    </r>
    <r>
      <rPr>
        <sz val="9"/>
        <color indexed="63"/>
        <rFont val="宋体"/>
        <family val="0"/>
      </rPr>
      <t>型号</t>
    </r>
    <r>
      <rPr>
        <sz val="9"/>
        <color indexed="63"/>
        <rFont val="Arial"/>
        <family val="2"/>
      </rPr>
      <t xml:space="preserve">:KQL65-160 </t>
    </r>
    <r>
      <rPr>
        <sz val="9"/>
        <color indexed="63"/>
        <rFont val="宋体"/>
        <family val="0"/>
      </rPr>
      <t>型</t>
    </r>
    <r>
      <rPr>
        <sz val="9"/>
        <color indexed="63"/>
        <rFont val="Arial"/>
        <family val="2"/>
      </rPr>
      <t>, Q=17.5m 3 /h , H=34.3m , N=4kW</t>
    </r>
  </si>
  <si>
    <r>
      <rPr>
        <sz val="9"/>
        <color indexed="63"/>
        <rFont val="宋体"/>
        <family val="0"/>
      </rPr>
      <t>采暖系统加药罐</t>
    </r>
  </si>
  <si>
    <r>
      <t>1.</t>
    </r>
    <r>
      <rPr>
        <sz val="9"/>
        <color indexed="63"/>
        <rFont val="宋体"/>
        <family val="0"/>
      </rPr>
      <t>名称</t>
    </r>
    <r>
      <rPr>
        <sz val="9"/>
        <color indexed="63"/>
        <rFont val="Arial"/>
        <family val="2"/>
      </rPr>
      <t>:</t>
    </r>
    <r>
      <rPr>
        <sz val="9"/>
        <color indexed="63"/>
        <rFont val="宋体"/>
        <family val="0"/>
      </rPr>
      <t xml:space="preserve">采暖系统加药罐
</t>
    </r>
    <r>
      <rPr>
        <sz val="9"/>
        <color indexed="63"/>
        <rFont val="Arial"/>
        <family val="2"/>
      </rPr>
      <t>2.</t>
    </r>
    <r>
      <rPr>
        <sz val="9"/>
        <color indexed="63"/>
        <rFont val="宋体"/>
        <family val="0"/>
      </rPr>
      <t>构造形式</t>
    </r>
    <r>
      <rPr>
        <sz val="9"/>
        <color indexed="63"/>
        <rFont val="Arial"/>
        <family val="2"/>
      </rPr>
      <t xml:space="preserve">:H=400mm , </t>
    </r>
    <r>
      <rPr>
        <sz val="9"/>
        <color indexed="63"/>
        <rFont val="宋体"/>
        <family val="0"/>
      </rPr>
      <t>直径</t>
    </r>
    <r>
      <rPr>
        <sz val="9"/>
        <color indexed="63"/>
        <rFont val="Arial"/>
        <family val="2"/>
      </rPr>
      <t>300</t>
    </r>
  </si>
  <si>
    <r>
      <rPr>
        <sz val="9"/>
        <color indexed="63"/>
        <rFont val="宋体"/>
        <family val="0"/>
      </rPr>
      <t>采暖系统除污器</t>
    </r>
  </si>
  <si>
    <r>
      <t>1.</t>
    </r>
    <r>
      <rPr>
        <sz val="9"/>
        <color indexed="63"/>
        <rFont val="宋体"/>
        <family val="0"/>
      </rPr>
      <t>类型</t>
    </r>
    <r>
      <rPr>
        <sz val="9"/>
        <color indexed="63"/>
        <rFont val="Arial"/>
        <family val="2"/>
      </rPr>
      <t>:</t>
    </r>
    <r>
      <rPr>
        <sz val="9"/>
        <color indexed="63"/>
        <rFont val="宋体"/>
        <family val="0"/>
      </rPr>
      <t xml:space="preserve">采暖系统除污器
</t>
    </r>
    <r>
      <rPr>
        <sz val="9"/>
        <color indexed="63"/>
        <rFont val="Arial"/>
        <family val="2"/>
      </rPr>
      <t>2.</t>
    </r>
    <r>
      <rPr>
        <sz val="9"/>
        <color indexed="63"/>
        <rFont val="宋体"/>
        <family val="0"/>
      </rPr>
      <t>规格、压力等级</t>
    </r>
    <r>
      <rPr>
        <sz val="9"/>
        <color indexed="63"/>
        <rFont val="Arial"/>
        <family val="2"/>
      </rPr>
      <t>:</t>
    </r>
    <r>
      <rPr>
        <sz val="9"/>
        <color indexed="63"/>
        <rFont val="宋体"/>
        <family val="0"/>
      </rPr>
      <t>立式直通</t>
    </r>
    <r>
      <rPr>
        <sz val="9"/>
        <color indexed="63"/>
        <rFont val="Arial"/>
        <family val="2"/>
      </rPr>
      <t xml:space="preserve">, DN100 , </t>
    </r>
    <r>
      <rPr>
        <sz val="9"/>
        <color indexed="63"/>
        <rFont val="宋体"/>
        <family val="0"/>
      </rPr>
      <t>直径</t>
    </r>
    <r>
      <rPr>
        <sz val="9"/>
        <color indexed="63"/>
        <rFont val="Arial"/>
        <family val="2"/>
      </rPr>
      <t>310 X 500</t>
    </r>
  </si>
  <si>
    <r>
      <rPr>
        <sz val="9"/>
        <color indexed="63"/>
        <rFont val="宋体"/>
        <family val="0"/>
      </rPr>
      <t>采暖系统电动三通阀</t>
    </r>
  </si>
  <si>
    <r>
      <t>1.</t>
    </r>
    <r>
      <rPr>
        <sz val="9"/>
        <color indexed="63"/>
        <rFont val="宋体"/>
        <family val="0"/>
      </rPr>
      <t>类型</t>
    </r>
    <r>
      <rPr>
        <sz val="9"/>
        <color indexed="63"/>
        <rFont val="Arial"/>
        <family val="2"/>
      </rPr>
      <t>:</t>
    </r>
    <r>
      <rPr>
        <sz val="9"/>
        <color indexed="63"/>
        <rFont val="宋体"/>
        <family val="0"/>
      </rPr>
      <t xml:space="preserve">采暖系统电动三通阀
</t>
    </r>
    <r>
      <rPr>
        <sz val="9"/>
        <color indexed="63"/>
        <rFont val="Arial"/>
        <family val="2"/>
      </rPr>
      <t>2.</t>
    </r>
    <r>
      <rPr>
        <sz val="9"/>
        <color indexed="63"/>
        <rFont val="宋体"/>
        <family val="0"/>
      </rPr>
      <t>规格、压力等级</t>
    </r>
    <r>
      <rPr>
        <sz val="9"/>
        <color indexed="63"/>
        <rFont val="Arial"/>
        <family val="2"/>
      </rPr>
      <t>:DN100 , VB7300</t>
    </r>
  </si>
  <si>
    <r>
      <rPr>
        <sz val="9"/>
        <color indexed="63"/>
        <rFont val="宋体"/>
        <family val="0"/>
      </rPr>
      <t>回水自动启闭阀</t>
    </r>
  </si>
  <si>
    <r>
      <t>1.</t>
    </r>
    <r>
      <rPr>
        <sz val="9"/>
        <color indexed="63"/>
        <rFont val="宋体"/>
        <family val="0"/>
      </rPr>
      <t>类型</t>
    </r>
    <r>
      <rPr>
        <sz val="9"/>
        <color indexed="63"/>
        <rFont val="Arial"/>
        <family val="2"/>
      </rPr>
      <t>:</t>
    </r>
    <r>
      <rPr>
        <sz val="9"/>
        <color indexed="63"/>
        <rFont val="宋体"/>
        <family val="0"/>
      </rPr>
      <t xml:space="preserve">回水自动启闭阀
</t>
    </r>
    <r>
      <rPr>
        <sz val="9"/>
        <color indexed="63"/>
        <rFont val="Arial"/>
        <family val="2"/>
      </rPr>
      <t>2.</t>
    </r>
    <r>
      <rPr>
        <sz val="9"/>
        <color indexed="63"/>
        <rFont val="宋体"/>
        <family val="0"/>
      </rPr>
      <t>规格、压力等级</t>
    </r>
    <r>
      <rPr>
        <sz val="9"/>
        <color indexed="63"/>
        <rFont val="Arial"/>
        <family val="2"/>
      </rPr>
      <t>:DN100</t>
    </r>
  </si>
  <si>
    <r>
      <rPr>
        <sz val="9"/>
        <color indexed="63"/>
        <rFont val="宋体"/>
        <family val="0"/>
      </rPr>
      <t>采暖系统热计量表</t>
    </r>
  </si>
  <si>
    <r>
      <t>1.</t>
    </r>
    <r>
      <rPr>
        <sz val="9"/>
        <color indexed="63"/>
        <rFont val="宋体"/>
        <family val="0"/>
      </rPr>
      <t>类型</t>
    </r>
    <r>
      <rPr>
        <sz val="9"/>
        <color indexed="63"/>
        <rFont val="Arial"/>
        <family val="2"/>
      </rPr>
      <t>:</t>
    </r>
    <r>
      <rPr>
        <sz val="9"/>
        <color indexed="63"/>
        <rFont val="宋体"/>
        <family val="0"/>
      </rPr>
      <t xml:space="preserve">采暖系统热计量表
</t>
    </r>
    <r>
      <rPr>
        <sz val="9"/>
        <color indexed="63"/>
        <rFont val="Arial"/>
        <family val="2"/>
      </rPr>
      <t>2.</t>
    </r>
    <r>
      <rPr>
        <sz val="9"/>
        <color indexed="63"/>
        <rFont val="宋体"/>
        <family val="0"/>
      </rPr>
      <t>规格、压力等级</t>
    </r>
    <r>
      <rPr>
        <sz val="9"/>
        <color indexed="63"/>
        <rFont val="Arial"/>
        <family val="2"/>
      </rPr>
      <t>:</t>
    </r>
    <r>
      <rPr>
        <sz val="9"/>
        <color indexed="63"/>
        <rFont val="宋体"/>
        <family val="0"/>
      </rPr>
      <t>清华同方</t>
    </r>
    <r>
      <rPr>
        <sz val="9"/>
        <color indexed="63"/>
        <rFont val="Arial"/>
        <family val="2"/>
      </rPr>
      <t xml:space="preserve"> RH-D-II ,</t>
    </r>
    <r>
      <rPr>
        <sz val="9"/>
        <color indexed="63"/>
        <rFont val="宋体"/>
        <family val="0"/>
      </rPr>
      <t>额定流量</t>
    </r>
    <r>
      <rPr>
        <sz val="9"/>
        <color indexed="63"/>
        <rFont val="Arial"/>
        <family val="2"/>
      </rPr>
      <t xml:space="preserve"> 14.00m 3 /h ,</t>
    </r>
    <r>
      <rPr>
        <sz val="9"/>
        <color indexed="63"/>
        <rFont val="宋体"/>
        <family val="0"/>
      </rPr>
      <t>接口公称直径</t>
    </r>
    <r>
      <rPr>
        <sz val="9"/>
        <color indexed="63"/>
        <rFont val="Arial"/>
        <family val="2"/>
      </rPr>
      <t xml:space="preserve"> DN80</t>
    </r>
  </si>
  <si>
    <r>
      <rPr>
        <sz val="9"/>
        <color indexed="63"/>
        <rFont val="宋体"/>
        <family val="0"/>
      </rPr>
      <t>热量自动控制装置</t>
    </r>
  </si>
  <si>
    <r>
      <t>1.</t>
    </r>
    <r>
      <rPr>
        <sz val="9"/>
        <color indexed="63"/>
        <rFont val="宋体"/>
        <family val="0"/>
      </rPr>
      <t>类型</t>
    </r>
    <r>
      <rPr>
        <sz val="9"/>
        <color indexed="63"/>
        <rFont val="Arial"/>
        <family val="2"/>
      </rPr>
      <t>:</t>
    </r>
    <r>
      <rPr>
        <sz val="9"/>
        <color indexed="63"/>
        <rFont val="宋体"/>
        <family val="0"/>
      </rPr>
      <t xml:space="preserve">热量自动控制装置
</t>
    </r>
    <r>
      <rPr>
        <sz val="9"/>
        <color indexed="63"/>
        <rFont val="Arial"/>
        <family val="2"/>
      </rPr>
      <t>2.</t>
    </r>
    <r>
      <rPr>
        <sz val="9"/>
        <color indexed="63"/>
        <rFont val="宋体"/>
        <family val="0"/>
      </rPr>
      <t>规格、清华同方</t>
    </r>
    <r>
      <rPr>
        <sz val="9"/>
        <color indexed="63"/>
        <rFont val="Arial"/>
        <family val="2"/>
      </rPr>
      <t>RH-D-II,</t>
    </r>
    <r>
      <rPr>
        <sz val="9"/>
        <color indexed="63"/>
        <rFont val="宋体"/>
        <family val="0"/>
      </rPr>
      <t>额定流量</t>
    </r>
    <r>
      <rPr>
        <sz val="9"/>
        <color indexed="63"/>
        <rFont val="Arial"/>
        <family val="2"/>
      </rPr>
      <t>20.0m3/h,</t>
    </r>
    <r>
      <rPr>
        <sz val="9"/>
        <color indexed="63"/>
        <rFont val="宋体"/>
        <family val="0"/>
      </rPr>
      <t>接口公称直径</t>
    </r>
    <r>
      <rPr>
        <sz val="9"/>
        <color indexed="63"/>
        <rFont val="Arial"/>
        <family val="2"/>
      </rPr>
      <t>DN80</t>
    </r>
  </si>
  <si>
    <r>
      <rPr>
        <sz val="9"/>
        <color indexed="63"/>
        <rFont val="宋体"/>
        <family val="0"/>
      </rPr>
      <t>电控箱</t>
    </r>
  </si>
  <si>
    <r>
      <t>1.</t>
    </r>
    <r>
      <rPr>
        <sz val="9"/>
        <color indexed="63"/>
        <rFont val="宋体"/>
        <family val="0"/>
      </rPr>
      <t>类型</t>
    </r>
    <r>
      <rPr>
        <sz val="9"/>
        <color indexed="63"/>
        <rFont val="Arial"/>
        <family val="2"/>
      </rPr>
      <t>:</t>
    </r>
    <r>
      <rPr>
        <sz val="9"/>
        <color indexed="63"/>
        <rFont val="宋体"/>
        <family val="0"/>
      </rPr>
      <t xml:space="preserve">电控箱
</t>
    </r>
    <r>
      <rPr>
        <sz val="9"/>
        <color indexed="63"/>
        <rFont val="Arial"/>
        <family val="2"/>
      </rPr>
      <t>2.</t>
    </r>
    <r>
      <rPr>
        <sz val="9"/>
        <color indexed="63"/>
        <rFont val="宋体"/>
        <family val="0"/>
      </rPr>
      <t>规格</t>
    </r>
    <r>
      <rPr>
        <sz val="9"/>
        <color indexed="63"/>
        <rFont val="Arial"/>
        <family val="2"/>
      </rPr>
      <t>:</t>
    </r>
  </si>
  <si>
    <r>
      <rPr>
        <sz val="9"/>
        <color indexed="63"/>
        <rFont val="宋体"/>
        <family val="0"/>
      </rPr>
      <t>无缝钢管</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</si>
  <si>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无缝钢管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焊接
</t>
    </r>
    <r>
      <rPr>
        <sz val="9"/>
        <color indexed="63"/>
        <rFont val="Arial"/>
        <family val="2"/>
      </rPr>
      <t>5.</t>
    </r>
    <r>
      <rPr>
        <sz val="9"/>
        <color indexed="63"/>
        <rFont val="宋体"/>
        <family val="0"/>
      </rPr>
      <t xml:space="preserve">压力试验及吹、洗按设计要求
</t>
    </r>
    <r>
      <rPr>
        <sz val="9"/>
        <color indexed="63"/>
        <rFont val="Arial"/>
        <family val="2"/>
      </rPr>
      <t>6.</t>
    </r>
    <r>
      <rPr>
        <sz val="9"/>
        <color indexed="63"/>
        <rFont val="宋体"/>
        <family val="0"/>
      </rPr>
      <t>规格</t>
    </r>
    <r>
      <rPr>
        <sz val="9"/>
        <color indexed="63"/>
        <rFont val="Arial"/>
        <family val="2"/>
      </rPr>
      <t>:DN50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</si>
  <si>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无缝钢管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焊接
</t>
    </r>
    <r>
      <rPr>
        <sz val="9"/>
        <color indexed="63"/>
        <rFont val="Arial"/>
        <family val="2"/>
      </rPr>
      <t>5.</t>
    </r>
    <r>
      <rPr>
        <sz val="9"/>
        <color indexed="63"/>
        <rFont val="宋体"/>
        <family val="0"/>
      </rPr>
      <t xml:space="preserve">压力试验及吹、洗按设计要求
</t>
    </r>
    <r>
      <rPr>
        <sz val="9"/>
        <color indexed="63"/>
        <rFont val="Arial"/>
        <family val="2"/>
      </rPr>
      <t>6.</t>
    </r>
    <r>
      <rPr>
        <sz val="9"/>
        <color indexed="63"/>
        <rFont val="宋体"/>
        <family val="0"/>
      </rPr>
      <t>规格</t>
    </r>
    <r>
      <rPr>
        <sz val="9"/>
        <color indexed="63"/>
        <rFont val="Arial"/>
        <family val="2"/>
      </rPr>
      <t>:DN70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</si>
  <si>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无缝钢管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焊接
</t>
    </r>
    <r>
      <rPr>
        <sz val="9"/>
        <color indexed="63"/>
        <rFont val="Arial"/>
        <family val="2"/>
      </rPr>
      <t>5.</t>
    </r>
    <r>
      <rPr>
        <sz val="9"/>
        <color indexed="63"/>
        <rFont val="宋体"/>
        <family val="0"/>
      </rPr>
      <t xml:space="preserve">压力试验及吹、洗按设计要求
</t>
    </r>
    <r>
      <rPr>
        <sz val="9"/>
        <color indexed="63"/>
        <rFont val="Arial"/>
        <family val="2"/>
      </rPr>
      <t>6.</t>
    </r>
    <r>
      <rPr>
        <sz val="9"/>
        <color indexed="63"/>
        <rFont val="宋体"/>
        <family val="0"/>
      </rPr>
      <t>规格</t>
    </r>
    <r>
      <rPr>
        <sz val="9"/>
        <color indexed="63"/>
        <rFont val="Arial"/>
        <family val="2"/>
      </rPr>
      <t>:DN100</t>
    </r>
  </si>
  <si>
    <r>
      <rPr>
        <sz val="9"/>
        <color indexed="63"/>
        <rFont val="宋体"/>
        <family val="0"/>
      </rPr>
      <t>内衬塑镀锌钢管</t>
    </r>
  </si>
  <si>
    <r>
      <rPr>
        <sz val="9"/>
        <color indexed="63"/>
        <rFont val="宋体"/>
        <family val="0"/>
      </rPr>
      <t>压力仪表</t>
    </r>
  </si>
  <si>
    <r>
      <t>1.</t>
    </r>
    <r>
      <rPr>
        <sz val="9"/>
        <color indexed="63"/>
        <rFont val="宋体"/>
        <family val="0"/>
      </rPr>
      <t>名称</t>
    </r>
    <r>
      <rPr>
        <sz val="9"/>
        <color indexed="63"/>
        <rFont val="Arial"/>
        <family val="2"/>
      </rPr>
      <t>:</t>
    </r>
    <r>
      <rPr>
        <sz val="9"/>
        <color indexed="63"/>
        <rFont val="宋体"/>
        <family val="0"/>
      </rPr>
      <t>真空压力表</t>
    </r>
  </si>
  <si>
    <r>
      <rPr>
        <sz val="9"/>
        <color indexed="63"/>
        <rFont val="宋体"/>
        <family val="0"/>
      </rPr>
      <t>温度仪表</t>
    </r>
  </si>
  <si>
    <r>
      <t>1.</t>
    </r>
    <r>
      <rPr>
        <sz val="9"/>
        <color indexed="63"/>
        <rFont val="宋体"/>
        <family val="0"/>
      </rPr>
      <t>名称</t>
    </r>
    <r>
      <rPr>
        <sz val="9"/>
        <color indexed="63"/>
        <rFont val="Arial"/>
        <family val="2"/>
      </rPr>
      <t>:</t>
    </r>
    <r>
      <rPr>
        <sz val="9"/>
        <color indexed="63"/>
        <rFont val="宋体"/>
        <family val="0"/>
      </rPr>
      <t>温度计</t>
    </r>
  </si>
  <si>
    <r>
      <rPr>
        <sz val="9"/>
        <color indexed="63"/>
        <rFont val="宋体"/>
        <family val="0"/>
      </rPr>
      <t>橡胶软接头</t>
    </r>
  </si>
  <si>
    <r>
      <t>1.</t>
    </r>
    <r>
      <rPr>
        <sz val="9"/>
        <color indexed="63"/>
        <rFont val="宋体"/>
        <family val="0"/>
      </rPr>
      <t>类型</t>
    </r>
    <r>
      <rPr>
        <sz val="9"/>
        <color indexed="63"/>
        <rFont val="Arial"/>
        <family val="2"/>
      </rPr>
      <t>:</t>
    </r>
    <r>
      <rPr>
        <sz val="9"/>
        <color indexed="63"/>
        <rFont val="宋体"/>
        <family val="0"/>
      </rPr>
      <t xml:space="preserve">橡胶软接头
</t>
    </r>
    <r>
      <rPr>
        <sz val="9"/>
        <color indexed="63"/>
        <rFont val="Arial"/>
        <family val="2"/>
      </rPr>
      <t>2.</t>
    </r>
    <r>
      <rPr>
        <sz val="9"/>
        <color indexed="63"/>
        <rFont val="宋体"/>
        <family val="0"/>
      </rPr>
      <t>规格、压力等级</t>
    </r>
    <r>
      <rPr>
        <sz val="9"/>
        <color indexed="63"/>
        <rFont val="Arial"/>
        <family val="2"/>
      </rPr>
      <t>:DN100</t>
    </r>
  </si>
  <si>
    <r>
      <t>1.</t>
    </r>
    <r>
      <rPr>
        <sz val="9"/>
        <color indexed="63"/>
        <rFont val="宋体"/>
        <family val="0"/>
      </rPr>
      <t>类型</t>
    </r>
    <r>
      <rPr>
        <sz val="9"/>
        <color indexed="63"/>
        <rFont val="Arial"/>
        <family val="2"/>
      </rPr>
      <t>:</t>
    </r>
    <r>
      <rPr>
        <sz val="9"/>
        <color indexed="63"/>
        <rFont val="宋体"/>
        <family val="0"/>
      </rPr>
      <t xml:space="preserve">闸阀
</t>
    </r>
    <r>
      <rPr>
        <sz val="9"/>
        <color indexed="63"/>
        <rFont val="Arial"/>
        <family val="2"/>
      </rPr>
      <t>2.</t>
    </r>
    <r>
      <rPr>
        <sz val="9"/>
        <color indexed="63"/>
        <rFont val="宋体"/>
        <family val="0"/>
      </rPr>
      <t>规格、压力等级</t>
    </r>
    <r>
      <rPr>
        <sz val="9"/>
        <color indexed="63"/>
        <rFont val="Arial"/>
        <family val="2"/>
      </rPr>
      <t>:DN100</t>
    </r>
  </si>
  <si>
    <r>
      <t>1.</t>
    </r>
    <r>
      <rPr>
        <sz val="9"/>
        <color indexed="63"/>
        <rFont val="宋体"/>
        <family val="0"/>
      </rPr>
      <t>类型</t>
    </r>
    <r>
      <rPr>
        <sz val="9"/>
        <color indexed="63"/>
        <rFont val="Arial"/>
        <family val="2"/>
      </rPr>
      <t>:</t>
    </r>
    <r>
      <rPr>
        <sz val="9"/>
        <color indexed="63"/>
        <rFont val="宋体"/>
        <family val="0"/>
      </rPr>
      <t xml:space="preserve">闸阀
</t>
    </r>
    <r>
      <rPr>
        <sz val="9"/>
        <color indexed="63"/>
        <rFont val="Arial"/>
        <family val="2"/>
      </rPr>
      <t>2.</t>
    </r>
    <r>
      <rPr>
        <sz val="9"/>
        <color indexed="63"/>
        <rFont val="宋体"/>
        <family val="0"/>
      </rPr>
      <t>规格、压力等级</t>
    </r>
    <r>
      <rPr>
        <sz val="9"/>
        <color indexed="63"/>
        <rFont val="Arial"/>
        <family val="2"/>
      </rPr>
      <t>:DN70</t>
    </r>
  </si>
  <si>
    <r>
      <rPr>
        <sz val="9"/>
        <color indexed="63"/>
        <rFont val="宋体"/>
        <family val="0"/>
      </rPr>
      <t>止回阀</t>
    </r>
  </si>
  <si>
    <r>
      <t>1.</t>
    </r>
    <r>
      <rPr>
        <sz val="9"/>
        <color indexed="63"/>
        <rFont val="宋体"/>
        <family val="0"/>
      </rPr>
      <t>类型</t>
    </r>
    <r>
      <rPr>
        <sz val="9"/>
        <color indexed="63"/>
        <rFont val="Arial"/>
        <family val="2"/>
      </rPr>
      <t>:</t>
    </r>
    <r>
      <rPr>
        <sz val="9"/>
        <color indexed="63"/>
        <rFont val="宋体"/>
        <family val="0"/>
      </rPr>
      <t xml:space="preserve">止回阀
</t>
    </r>
    <r>
      <rPr>
        <sz val="9"/>
        <color indexed="63"/>
        <rFont val="Arial"/>
        <family val="2"/>
      </rPr>
      <t>2.</t>
    </r>
    <r>
      <rPr>
        <sz val="9"/>
        <color indexed="63"/>
        <rFont val="宋体"/>
        <family val="0"/>
      </rPr>
      <t>规格、压力等级</t>
    </r>
    <r>
      <rPr>
        <sz val="9"/>
        <color indexed="63"/>
        <rFont val="Arial"/>
        <family val="2"/>
      </rPr>
      <t>:DN100</t>
    </r>
  </si>
  <si>
    <r>
      <t>1.</t>
    </r>
    <r>
      <rPr>
        <sz val="9"/>
        <color indexed="63"/>
        <rFont val="宋体"/>
        <family val="0"/>
      </rPr>
      <t>类型</t>
    </r>
    <r>
      <rPr>
        <sz val="9"/>
        <color indexed="63"/>
        <rFont val="Arial"/>
        <family val="2"/>
      </rPr>
      <t>:</t>
    </r>
    <r>
      <rPr>
        <sz val="9"/>
        <color indexed="63"/>
        <rFont val="宋体"/>
        <family val="0"/>
      </rPr>
      <t xml:space="preserve">止回阀
</t>
    </r>
    <r>
      <rPr>
        <sz val="9"/>
        <color indexed="63"/>
        <rFont val="Arial"/>
        <family val="2"/>
      </rPr>
      <t>2.</t>
    </r>
    <r>
      <rPr>
        <sz val="9"/>
        <color indexed="63"/>
        <rFont val="宋体"/>
        <family val="0"/>
      </rPr>
      <t>规格、压力等级</t>
    </r>
    <r>
      <rPr>
        <sz val="9"/>
        <color indexed="63"/>
        <rFont val="Arial"/>
        <family val="2"/>
      </rPr>
      <t>:DN50</t>
    </r>
  </si>
  <si>
    <r>
      <rPr>
        <sz val="9"/>
        <color indexed="63"/>
        <rFont val="宋体"/>
        <family val="0"/>
      </rPr>
      <t>自动启闭阀</t>
    </r>
  </si>
  <si>
    <r>
      <t>1.</t>
    </r>
    <r>
      <rPr>
        <sz val="9"/>
        <color indexed="63"/>
        <rFont val="宋体"/>
        <family val="0"/>
      </rPr>
      <t>类型</t>
    </r>
    <r>
      <rPr>
        <sz val="9"/>
        <color indexed="63"/>
        <rFont val="Arial"/>
        <family val="2"/>
      </rPr>
      <t>:</t>
    </r>
    <r>
      <rPr>
        <sz val="9"/>
        <color indexed="63"/>
        <rFont val="宋体"/>
        <family val="0"/>
      </rPr>
      <t xml:space="preserve">自动启闭阀
</t>
    </r>
    <r>
      <rPr>
        <sz val="9"/>
        <color indexed="63"/>
        <rFont val="Arial"/>
        <family val="2"/>
      </rPr>
      <t>2.</t>
    </r>
    <r>
      <rPr>
        <sz val="9"/>
        <color indexed="63"/>
        <rFont val="宋体"/>
        <family val="0"/>
      </rPr>
      <t>规格、压力等级</t>
    </r>
    <r>
      <rPr>
        <sz val="9"/>
        <color indexed="63"/>
        <rFont val="Arial"/>
        <family val="2"/>
      </rPr>
      <t>:DN100</t>
    </r>
  </si>
  <si>
    <r>
      <rPr>
        <sz val="9"/>
        <color indexed="63"/>
        <rFont val="宋体"/>
        <family val="0"/>
      </rPr>
      <t>金属结构刷油</t>
    </r>
  </si>
  <si>
    <r>
      <rPr>
        <sz val="9"/>
        <color indexed="63"/>
        <rFont val="宋体"/>
        <family val="0"/>
      </rPr>
      <t>采暖</t>
    </r>
  </si>
  <si>
    <r>
      <rPr>
        <sz val="9"/>
        <color indexed="63"/>
        <rFont val="宋体"/>
        <family val="0"/>
      </rPr>
      <t>镀锌钢管</t>
    </r>
  </si>
  <si>
    <r>
      <rPr>
        <sz val="9"/>
        <color indexed="63"/>
        <rFont val="宋体"/>
        <family val="0"/>
      </rPr>
      <t>热媒集配装置</t>
    </r>
  </si>
  <si>
    <r>
      <t>1.</t>
    </r>
    <r>
      <rPr>
        <sz val="9"/>
        <color indexed="63"/>
        <rFont val="宋体"/>
        <family val="0"/>
      </rPr>
      <t>名称</t>
    </r>
    <r>
      <rPr>
        <sz val="9"/>
        <color indexed="63"/>
        <rFont val="Arial"/>
        <family val="2"/>
      </rPr>
      <t>:</t>
    </r>
    <r>
      <rPr>
        <sz val="9"/>
        <color indexed="63"/>
        <rFont val="宋体"/>
        <family val="0"/>
      </rPr>
      <t xml:space="preserve">采暖入口装置
</t>
    </r>
    <r>
      <rPr>
        <sz val="9"/>
        <color indexed="63"/>
        <rFont val="Arial"/>
        <family val="2"/>
      </rPr>
      <t>2.</t>
    </r>
    <r>
      <rPr>
        <sz val="9"/>
        <color indexed="63"/>
        <rFont val="宋体"/>
        <family val="0"/>
      </rPr>
      <t>规格</t>
    </r>
    <r>
      <rPr>
        <sz val="9"/>
        <color indexed="63"/>
        <rFont val="Arial"/>
        <family val="2"/>
      </rPr>
      <t>:DN25</t>
    </r>
  </si>
  <si>
    <r>
      <rPr>
        <sz val="9"/>
        <color indexed="63"/>
        <rFont val="宋体"/>
        <family val="0"/>
      </rPr>
      <t>铸铁散热器</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</si>
  <si>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:16</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</si>
  <si>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:12</t>
    </r>
    <r>
      <rPr>
        <sz val="9"/>
        <color indexed="63"/>
        <rFont val="宋体"/>
        <family val="0"/>
      </rPr>
      <t>片</t>
    </r>
  </si>
  <si>
    <r>
      <t>1.</t>
    </r>
    <r>
      <rPr>
        <sz val="9"/>
        <color indexed="63"/>
        <rFont val="宋体"/>
        <family val="0"/>
      </rPr>
      <t>名称</t>
    </r>
    <r>
      <rPr>
        <sz val="9"/>
        <color indexed="63"/>
        <rFont val="Arial"/>
        <family val="2"/>
      </rPr>
      <t>:</t>
    </r>
    <r>
      <rPr>
        <sz val="9"/>
        <color indexed="63"/>
        <rFont val="宋体"/>
        <family val="0"/>
      </rPr>
      <t xml:space="preserve">轻型铸铁散热器
</t>
    </r>
    <r>
      <rPr>
        <sz val="9"/>
        <color indexed="63"/>
        <rFont val="Arial"/>
        <family val="2"/>
      </rPr>
      <t>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:10</t>
    </r>
    <r>
      <rPr>
        <sz val="9"/>
        <color indexed="63"/>
        <rFont val="宋体"/>
        <family val="0"/>
      </rPr>
      <t>片</t>
    </r>
  </si>
  <si>
    <r>
      <rPr>
        <sz val="9"/>
        <color indexed="63"/>
        <rFont val="宋体"/>
        <family val="0"/>
      </rPr>
      <t>采暖工程系统调试</t>
    </r>
  </si>
  <si>
    <r>
      <rPr>
        <sz val="9"/>
        <color indexed="63"/>
        <rFont val="宋体"/>
        <family val="0"/>
      </rPr>
      <t>污水</t>
    </r>
  </si>
  <si>
    <r>
      <rPr>
        <sz val="9"/>
        <color indexed="63"/>
        <rFont val="宋体"/>
        <family val="0"/>
      </rPr>
      <t>塑料管</t>
    </r>
  </si>
  <si>
    <r>
      <rPr>
        <sz val="9"/>
        <color indexed="63"/>
        <rFont val="宋体"/>
        <family val="0"/>
      </rPr>
      <t>给、排水附</t>
    </r>
    <r>
      <rPr>
        <sz val="9"/>
        <color indexed="63"/>
        <rFont val="Arial"/>
        <family val="2"/>
      </rPr>
      <t>(</t>
    </r>
    <r>
      <rPr>
        <sz val="9"/>
        <color indexed="63"/>
        <rFont val="宋体"/>
        <family val="0"/>
      </rPr>
      <t>配</t>
    </r>
    <r>
      <rPr>
        <sz val="9"/>
        <color indexed="63"/>
        <rFont val="Arial"/>
        <family val="2"/>
      </rPr>
      <t>)</t>
    </r>
    <r>
      <rPr>
        <sz val="9"/>
        <color indexed="63"/>
        <rFont val="宋体"/>
        <family val="0"/>
      </rPr>
      <t>件</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</si>
  <si>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废水
</t>
    </r>
    <r>
      <rPr>
        <sz val="9"/>
        <color indexed="63"/>
        <rFont val="Arial"/>
        <family val="2"/>
      </rPr>
      <t>3.</t>
    </r>
    <r>
      <rPr>
        <sz val="9"/>
        <color indexed="63"/>
        <rFont val="宋体"/>
        <family val="0"/>
      </rPr>
      <t>规格、压力等级</t>
    </r>
    <r>
      <rPr>
        <sz val="9"/>
        <color indexed="63"/>
        <rFont val="Arial"/>
        <family val="2"/>
      </rPr>
      <t>:DN100
4.</t>
    </r>
    <r>
      <rPr>
        <sz val="9"/>
        <color indexed="63"/>
        <rFont val="宋体"/>
        <family val="0"/>
      </rPr>
      <t>连接形式</t>
    </r>
    <r>
      <rPr>
        <sz val="9"/>
        <color indexed="63"/>
        <rFont val="Arial"/>
        <family val="2"/>
      </rPr>
      <t>:</t>
    </r>
    <r>
      <rPr>
        <sz val="9"/>
        <color indexed="63"/>
        <rFont val="宋体"/>
        <family val="0"/>
      </rPr>
      <t>焊接</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</si>
  <si>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废水
</t>
    </r>
    <r>
      <rPr>
        <sz val="9"/>
        <color indexed="63"/>
        <rFont val="Arial"/>
        <family val="2"/>
      </rPr>
      <t>3.</t>
    </r>
    <r>
      <rPr>
        <sz val="9"/>
        <color indexed="63"/>
        <rFont val="宋体"/>
        <family val="0"/>
      </rPr>
      <t>规格、压力等级</t>
    </r>
    <r>
      <rPr>
        <sz val="9"/>
        <color indexed="63"/>
        <rFont val="Arial"/>
        <family val="2"/>
      </rPr>
      <t>:DN80
4.</t>
    </r>
    <r>
      <rPr>
        <sz val="9"/>
        <color indexed="63"/>
        <rFont val="宋体"/>
        <family val="0"/>
      </rPr>
      <t>连接形式</t>
    </r>
    <r>
      <rPr>
        <sz val="9"/>
        <color indexed="63"/>
        <rFont val="Arial"/>
        <family val="2"/>
      </rPr>
      <t>:</t>
    </r>
    <r>
      <rPr>
        <sz val="9"/>
        <color indexed="63"/>
        <rFont val="宋体"/>
        <family val="0"/>
      </rPr>
      <t>焊接</t>
    </r>
  </si>
  <si>
    <r>
      <rPr>
        <sz val="9"/>
        <color indexed="63"/>
        <rFont val="宋体"/>
        <family val="0"/>
      </rPr>
      <t>潜水泵</t>
    </r>
  </si>
  <si>
    <r>
      <t>1.</t>
    </r>
    <r>
      <rPr>
        <sz val="9"/>
        <color indexed="63"/>
        <rFont val="宋体"/>
        <family val="0"/>
      </rPr>
      <t>名称</t>
    </r>
    <r>
      <rPr>
        <sz val="9"/>
        <color indexed="63"/>
        <rFont val="Arial"/>
        <family val="2"/>
      </rPr>
      <t>:</t>
    </r>
    <r>
      <rPr>
        <sz val="9"/>
        <color indexed="63"/>
        <rFont val="宋体"/>
        <family val="0"/>
      </rPr>
      <t xml:space="preserve">潜水排污泵
</t>
    </r>
    <r>
      <rPr>
        <sz val="9"/>
        <color indexed="63"/>
        <rFont val="Arial"/>
        <family val="2"/>
      </rPr>
      <t>2.</t>
    </r>
    <r>
      <rPr>
        <sz val="9"/>
        <color indexed="63"/>
        <rFont val="宋体"/>
        <family val="0"/>
      </rPr>
      <t>规格</t>
    </r>
    <r>
      <rPr>
        <sz val="9"/>
        <color indexed="63"/>
        <rFont val="Arial"/>
        <family val="2"/>
      </rPr>
      <t>:(Q=40m3/h,H=15m,K=4kw)
3.</t>
    </r>
    <r>
      <rPr>
        <sz val="9"/>
        <color indexed="63"/>
        <rFont val="宋体"/>
        <family val="0"/>
      </rPr>
      <t>减振装置形式、数量</t>
    </r>
    <r>
      <rPr>
        <sz val="9"/>
        <color indexed="63"/>
        <rFont val="Arial"/>
        <family val="2"/>
      </rPr>
      <t>:</t>
    </r>
    <r>
      <rPr>
        <sz val="9"/>
        <color indexed="63"/>
        <rFont val="宋体"/>
        <family val="0"/>
      </rPr>
      <t>配套控制柜，</t>
    </r>
    <r>
      <rPr>
        <sz val="9"/>
        <color indexed="63"/>
        <rFont val="Arial"/>
        <family val="2"/>
      </rPr>
      <t xml:space="preserve"> </t>
    </r>
    <r>
      <rPr>
        <sz val="9"/>
        <color indexed="63"/>
        <rFont val="宋体"/>
        <family val="0"/>
      </rPr>
      <t>不锈钢滑道等附件</t>
    </r>
  </si>
  <si>
    <r>
      <t>1.</t>
    </r>
    <r>
      <rPr>
        <sz val="9"/>
        <color indexed="63"/>
        <rFont val="宋体"/>
        <family val="0"/>
      </rPr>
      <t>类型</t>
    </r>
    <r>
      <rPr>
        <sz val="9"/>
        <color indexed="63"/>
        <rFont val="Arial"/>
        <family val="2"/>
      </rPr>
      <t>:</t>
    </r>
    <r>
      <rPr>
        <sz val="9"/>
        <color indexed="63"/>
        <rFont val="宋体"/>
        <family val="0"/>
      </rPr>
      <t xml:space="preserve">法兰蝶阀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:DN80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</si>
  <si>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类型</t>
    </r>
    <r>
      <rPr>
        <sz val="9"/>
        <color indexed="63"/>
        <rFont val="Arial"/>
        <family val="2"/>
      </rPr>
      <t>:</t>
    </r>
    <r>
      <rPr>
        <sz val="9"/>
        <color indexed="63"/>
        <rFont val="宋体"/>
        <family val="0"/>
      </rPr>
      <t xml:space="preserve">法兰止回阀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:DN80
4.</t>
    </r>
    <r>
      <rPr>
        <sz val="9"/>
        <color indexed="63"/>
        <rFont val="宋体"/>
        <family val="0"/>
      </rPr>
      <t>连接形式</t>
    </r>
    <r>
      <rPr>
        <sz val="9"/>
        <color indexed="63"/>
        <rFont val="Arial"/>
        <family val="2"/>
      </rPr>
      <t>:</t>
    </r>
    <r>
      <rPr>
        <sz val="9"/>
        <color indexed="63"/>
        <rFont val="宋体"/>
        <family val="0"/>
      </rPr>
      <t>法兰连接</t>
    </r>
  </si>
  <si>
    <r>
      <rPr>
        <sz val="9"/>
        <color indexed="63"/>
        <rFont val="宋体"/>
        <family val="0"/>
      </rPr>
      <t>套管</t>
    </r>
  </si>
  <si>
    <r>
      <rPr>
        <sz val="9"/>
        <color indexed="63"/>
        <rFont val="宋体"/>
        <family val="0"/>
      </rPr>
      <t>给水</t>
    </r>
  </si>
  <si>
    <r>
      <rPr>
        <sz val="9"/>
        <color indexed="63"/>
        <rFont val="宋体"/>
        <family val="0"/>
      </rPr>
      <t>给水管道</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</si>
  <si>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冷热水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内衬钢塑复合管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:DN32</t>
    </r>
  </si>
  <si>
    <r>
      <rPr>
        <sz val="9"/>
        <color indexed="63"/>
        <rFont val="宋体"/>
        <family val="0"/>
      </rPr>
      <t>大便器</t>
    </r>
  </si>
  <si>
    <r>
      <rPr>
        <sz val="9"/>
        <color indexed="63"/>
        <rFont val="宋体"/>
        <family val="0"/>
      </rPr>
      <t>洗脸盆</t>
    </r>
  </si>
  <si>
    <r>
      <rPr>
        <sz val="9"/>
        <color indexed="63"/>
        <rFont val="宋体"/>
        <family val="0"/>
      </rPr>
      <t>变频给水设备</t>
    </r>
  </si>
  <si>
    <r>
      <t>1.</t>
    </r>
    <r>
      <rPr>
        <sz val="9"/>
        <color indexed="63"/>
        <rFont val="宋体"/>
        <family val="0"/>
      </rPr>
      <t>设备名称</t>
    </r>
    <r>
      <rPr>
        <sz val="9"/>
        <color indexed="63"/>
        <rFont val="Arial"/>
        <family val="2"/>
      </rPr>
      <t>:</t>
    </r>
    <r>
      <rPr>
        <sz val="9"/>
        <color indexed="63"/>
        <rFont val="宋体"/>
        <family val="0"/>
      </rPr>
      <t xml:space="preserve">变频增压给水设备
</t>
    </r>
    <r>
      <rPr>
        <sz val="9"/>
        <color indexed="63"/>
        <rFont val="Arial"/>
        <family val="2"/>
      </rPr>
      <t>2.</t>
    </r>
    <r>
      <rPr>
        <sz val="9"/>
        <color indexed="63"/>
        <rFont val="宋体"/>
        <family val="0"/>
      </rPr>
      <t>型号、规格</t>
    </r>
    <r>
      <rPr>
        <sz val="9"/>
        <color indexed="63"/>
        <rFont val="Arial"/>
        <family val="2"/>
      </rPr>
      <t>:</t>
    </r>
    <r>
      <rPr>
        <sz val="9"/>
        <color indexed="63"/>
        <rFont val="宋体"/>
        <family val="0"/>
      </rPr>
      <t>一用一备</t>
    </r>
    <r>
      <rPr>
        <sz val="9"/>
        <color indexed="63"/>
        <rFont val="Arial"/>
        <family val="2"/>
      </rPr>
      <t>,18L</t>
    </r>
    <r>
      <rPr>
        <sz val="9"/>
        <color indexed="63"/>
        <rFont val="宋体"/>
        <family val="0"/>
      </rPr>
      <t xml:space="preserve">气压水罐
</t>
    </r>
    <r>
      <rPr>
        <sz val="9"/>
        <color indexed="63"/>
        <rFont val="Arial"/>
        <family val="2"/>
      </rPr>
      <t>16S111-25/26
3.</t>
    </r>
    <r>
      <rPr>
        <sz val="9"/>
        <color indexed="63"/>
        <rFont val="宋体"/>
        <family val="0"/>
      </rPr>
      <t>水泵主要技术参数</t>
    </r>
    <r>
      <rPr>
        <sz val="9"/>
        <color indexed="63"/>
        <rFont val="Arial"/>
        <family val="2"/>
      </rPr>
      <t>:</t>
    </r>
    <r>
      <rPr>
        <sz val="9"/>
        <color indexed="63"/>
        <rFont val="宋体"/>
        <family val="0"/>
      </rPr>
      <t>配泵</t>
    </r>
    <r>
      <rPr>
        <sz val="9"/>
        <color indexed="63"/>
        <rFont val="Arial"/>
        <family val="2"/>
      </rPr>
      <t>CME5-3
(Q=2m3/h,H=30m,</t>
    </r>
    <r>
      <rPr>
        <sz val="9"/>
        <color indexed="63"/>
        <rFont val="宋体"/>
        <family val="0"/>
      </rPr>
      <t>设备运行功率</t>
    </r>
    <r>
      <rPr>
        <sz val="9"/>
        <color indexed="63"/>
        <rFont val="Arial"/>
        <family val="2"/>
      </rPr>
      <t>1.1Kw)
4.</t>
    </r>
    <r>
      <rPr>
        <sz val="9"/>
        <color indexed="63"/>
        <rFont val="宋体"/>
        <family val="0"/>
      </rPr>
      <t>附件名称、规格、数量</t>
    </r>
    <r>
      <rPr>
        <sz val="9"/>
        <color indexed="63"/>
        <rFont val="Arial"/>
        <family val="2"/>
      </rPr>
      <t>:DN80</t>
    </r>
    <r>
      <rPr>
        <sz val="9"/>
        <color indexed="63"/>
        <rFont val="宋体"/>
        <family val="0"/>
      </rPr>
      <t>阀门及压力表等</t>
    </r>
  </si>
  <si>
    <r>
      <rPr>
        <sz val="9"/>
        <color indexed="63"/>
        <rFont val="宋体"/>
        <family val="0"/>
      </rPr>
      <t>水箱</t>
    </r>
  </si>
  <si>
    <r>
      <t>1.</t>
    </r>
    <r>
      <rPr>
        <sz val="9"/>
        <color indexed="63"/>
        <rFont val="宋体"/>
        <family val="0"/>
      </rPr>
      <t>材质、类型</t>
    </r>
    <r>
      <rPr>
        <sz val="9"/>
        <color indexed="63"/>
        <rFont val="Arial"/>
        <family val="2"/>
      </rPr>
      <t>:</t>
    </r>
    <r>
      <rPr>
        <sz val="9"/>
        <color indexed="63"/>
        <rFont val="宋体"/>
        <family val="0"/>
      </rPr>
      <t xml:space="preserve">不锈钢水箱
</t>
    </r>
    <r>
      <rPr>
        <sz val="9"/>
        <color indexed="63"/>
        <rFont val="Arial"/>
        <family val="2"/>
      </rPr>
      <t>2.</t>
    </r>
    <r>
      <rPr>
        <sz val="9"/>
        <color indexed="63"/>
        <rFont val="宋体"/>
        <family val="0"/>
      </rPr>
      <t>型号、规格</t>
    </r>
    <r>
      <rPr>
        <sz val="9"/>
        <color indexed="63"/>
        <rFont val="Arial"/>
        <family val="2"/>
      </rPr>
      <t>:</t>
    </r>
    <r>
      <rPr>
        <sz val="9"/>
        <color indexed="63"/>
        <rFont val="宋体"/>
        <family val="0"/>
      </rPr>
      <t>水容量：</t>
    </r>
    <r>
      <rPr>
        <sz val="9"/>
        <color indexed="63"/>
        <rFont val="Arial"/>
        <family val="2"/>
      </rPr>
      <t>5m³</t>
    </r>
  </si>
  <si>
    <r>
      <rPr>
        <sz val="9"/>
        <color indexed="63"/>
        <rFont val="宋体"/>
        <family val="0"/>
      </rPr>
      <t>紫外线杀菌设备</t>
    </r>
  </si>
  <si>
    <r>
      <t>1.</t>
    </r>
    <r>
      <rPr>
        <sz val="9"/>
        <color indexed="63"/>
        <rFont val="宋体"/>
        <family val="0"/>
      </rPr>
      <t>名称</t>
    </r>
    <r>
      <rPr>
        <sz val="9"/>
        <color indexed="63"/>
        <rFont val="Arial"/>
        <family val="2"/>
      </rPr>
      <t>:</t>
    </r>
    <r>
      <rPr>
        <sz val="9"/>
        <color indexed="63"/>
        <rFont val="宋体"/>
        <family val="0"/>
      </rPr>
      <t xml:space="preserve">紫外线消毒器
</t>
    </r>
    <r>
      <rPr>
        <sz val="9"/>
        <color indexed="63"/>
        <rFont val="Arial"/>
        <family val="2"/>
      </rPr>
      <t>2.</t>
    </r>
    <r>
      <rPr>
        <sz val="9"/>
        <color indexed="63"/>
        <rFont val="宋体"/>
        <family val="0"/>
      </rPr>
      <t>规格</t>
    </r>
    <r>
      <rPr>
        <sz val="9"/>
        <color indexed="63"/>
        <rFont val="Arial"/>
        <family val="2"/>
      </rPr>
      <t>:OX3T-30-3(Q=2m3/h,K=90w,</t>
    </r>
    <r>
      <rPr>
        <sz val="9"/>
        <color indexed="63"/>
        <rFont val="宋体"/>
        <family val="0"/>
      </rPr>
      <t>工作压力不大于</t>
    </r>
    <r>
      <rPr>
        <sz val="9"/>
        <color indexed="63"/>
        <rFont val="Arial"/>
        <family val="2"/>
      </rPr>
      <t>0.60MPa)</t>
    </r>
  </si>
  <si>
    <r>
      <rPr>
        <sz val="9"/>
        <color indexed="63"/>
        <rFont val="宋体"/>
        <family val="0"/>
      </rPr>
      <t>浮漂水位标尺</t>
    </r>
  </si>
  <si>
    <r>
      <t>1.</t>
    </r>
    <r>
      <rPr>
        <sz val="9"/>
        <color indexed="63"/>
        <rFont val="宋体"/>
        <family val="0"/>
      </rPr>
      <t>用途</t>
    </r>
    <r>
      <rPr>
        <sz val="9"/>
        <color indexed="63"/>
        <rFont val="Arial"/>
        <family val="2"/>
      </rPr>
      <t>:</t>
    </r>
    <r>
      <rPr>
        <sz val="9"/>
        <color indexed="63"/>
        <rFont val="宋体"/>
        <family val="0"/>
      </rPr>
      <t>液位控制仪</t>
    </r>
  </si>
  <si>
    <r>
      <rPr>
        <sz val="9"/>
        <color indexed="63"/>
        <rFont val="宋体"/>
        <family val="0"/>
      </rPr>
      <t>气压罐</t>
    </r>
  </si>
  <si>
    <r>
      <t>1.</t>
    </r>
    <r>
      <rPr>
        <sz val="9"/>
        <color indexed="63"/>
        <rFont val="宋体"/>
        <family val="0"/>
      </rPr>
      <t>型号、规格</t>
    </r>
    <r>
      <rPr>
        <sz val="9"/>
        <color indexed="63"/>
        <rFont val="Arial"/>
        <family val="2"/>
      </rPr>
      <t>:110L</t>
    </r>
  </si>
  <si>
    <r>
      <rPr>
        <sz val="9"/>
        <color indexed="63"/>
        <rFont val="宋体"/>
        <family val="0"/>
      </rPr>
      <t>手动单轨吊车</t>
    </r>
  </si>
  <si>
    <r>
      <t>1.</t>
    </r>
    <r>
      <rPr>
        <sz val="9"/>
        <color indexed="63"/>
        <rFont val="宋体"/>
        <family val="0"/>
      </rPr>
      <t>名称</t>
    </r>
    <r>
      <rPr>
        <sz val="9"/>
        <color indexed="63"/>
        <rFont val="Arial"/>
        <family val="2"/>
      </rPr>
      <t>:</t>
    </r>
    <r>
      <rPr>
        <sz val="9"/>
        <color indexed="63"/>
        <rFont val="宋体"/>
        <family val="0"/>
      </rPr>
      <t xml:space="preserve">手动单轨吊车
</t>
    </r>
    <r>
      <rPr>
        <sz val="9"/>
        <color indexed="63"/>
        <rFont val="Arial"/>
        <family val="2"/>
      </rPr>
      <t>2.</t>
    </r>
    <r>
      <rPr>
        <sz val="9"/>
        <color indexed="63"/>
        <rFont val="宋体"/>
        <family val="0"/>
      </rPr>
      <t>型号</t>
    </r>
    <r>
      <rPr>
        <sz val="9"/>
        <color indexed="63"/>
        <rFont val="Arial"/>
        <family val="2"/>
      </rPr>
      <t>:GCL3</t>
    </r>
    <r>
      <rPr>
        <sz val="9"/>
        <color indexed="63"/>
        <rFont val="宋体"/>
        <family val="0"/>
      </rPr>
      <t>型，额定荷载</t>
    </r>
    <r>
      <rPr>
        <sz val="9"/>
        <color indexed="63"/>
        <rFont val="Arial"/>
        <family val="2"/>
      </rPr>
      <t>3t</t>
    </r>
  </si>
  <si>
    <r>
      <rPr>
        <sz val="9"/>
        <color indexed="63"/>
        <rFont val="宋体"/>
        <family val="0"/>
      </rPr>
      <t>水表</t>
    </r>
  </si>
  <si>
    <r>
      <t>1.</t>
    </r>
    <r>
      <rPr>
        <sz val="9"/>
        <color indexed="63"/>
        <rFont val="宋体"/>
        <family val="0"/>
      </rPr>
      <t>型号、规格</t>
    </r>
    <r>
      <rPr>
        <sz val="9"/>
        <color indexed="63"/>
        <rFont val="Arial"/>
        <family val="2"/>
      </rPr>
      <t>:DN50
2.</t>
    </r>
    <r>
      <rPr>
        <sz val="9"/>
        <color indexed="63"/>
        <rFont val="宋体"/>
        <family val="0"/>
      </rPr>
      <t>连接形式</t>
    </r>
    <r>
      <rPr>
        <sz val="9"/>
        <color indexed="63"/>
        <rFont val="Arial"/>
        <family val="2"/>
      </rPr>
      <t>:</t>
    </r>
    <r>
      <rPr>
        <sz val="9"/>
        <color indexed="63"/>
        <rFont val="宋体"/>
        <family val="0"/>
      </rPr>
      <t>法兰</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</si>
  <si>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冷热水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内衬钢塑复合管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:DN80</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</si>
  <si>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冷热水
</t>
    </r>
    <r>
      <rPr>
        <sz val="9"/>
        <color indexed="63"/>
        <rFont val="Arial"/>
        <family val="2"/>
      </rPr>
      <t>3.</t>
    </r>
    <r>
      <rPr>
        <sz val="9"/>
        <color indexed="63"/>
        <rFont val="宋体"/>
        <family val="0"/>
      </rPr>
      <t>材质</t>
    </r>
    <r>
      <rPr>
        <sz val="9"/>
        <color indexed="63"/>
        <rFont val="Arial"/>
        <family val="2"/>
      </rPr>
      <t>:</t>
    </r>
    <r>
      <rPr>
        <sz val="9"/>
        <color indexed="63"/>
        <rFont val="宋体"/>
        <family val="0"/>
      </rPr>
      <t xml:space="preserve">内衬钢塑复合管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 xml:space="preserve">压力试验及吹、洗、消毒设计要求
</t>
    </r>
    <r>
      <rPr>
        <sz val="9"/>
        <color indexed="63"/>
        <rFont val="Arial"/>
        <family val="2"/>
      </rPr>
      <t>6.</t>
    </r>
    <r>
      <rPr>
        <sz val="9"/>
        <color indexed="63"/>
        <rFont val="宋体"/>
        <family val="0"/>
      </rPr>
      <t>规格</t>
    </r>
    <r>
      <rPr>
        <sz val="9"/>
        <color indexed="63"/>
        <rFont val="Arial"/>
        <family val="2"/>
      </rPr>
      <t>:DN50</t>
    </r>
  </si>
  <si>
    <r>
      <rPr>
        <sz val="9"/>
        <color indexed="63"/>
        <rFont val="宋体"/>
        <family val="0"/>
      </rPr>
      <t>焊接钢管</t>
    </r>
  </si>
  <si>
    <r>
      <t>1.</t>
    </r>
    <r>
      <rPr>
        <sz val="9"/>
        <color indexed="63"/>
        <rFont val="宋体"/>
        <family val="0"/>
      </rPr>
      <t>安装部位</t>
    </r>
    <r>
      <rPr>
        <sz val="9"/>
        <color indexed="63"/>
        <rFont val="Arial"/>
        <family val="2"/>
      </rPr>
      <t>:</t>
    </r>
    <r>
      <rPr>
        <sz val="9"/>
        <color indexed="63"/>
        <rFont val="宋体"/>
        <family val="0"/>
      </rPr>
      <t xml:space="preserve">焊接钢管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 xml:space="preserve">热媒
</t>
    </r>
    <r>
      <rPr>
        <sz val="9"/>
        <color indexed="63"/>
        <rFont val="Arial"/>
        <family val="2"/>
      </rPr>
      <t>3.</t>
    </r>
    <r>
      <rPr>
        <sz val="9"/>
        <color indexed="63"/>
        <rFont val="宋体"/>
        <family val="0"/>
      </rPr>
      <t>规格、压力等级</t>
    </r>
    <r>
      <rPr>
        <sz val="9"/>
        <color indexed="63"/>
        <rFont val="Arial"/>
        <family val="2"/>
      </rPr>
      <t>:DN100
4.</t>
    </r>
    <r>
      <rPr>
        <sz val="9"/>
        <color indexed="63"/>
        <rFont val="宋体"/>
        <family val="0"/>
      </rPr>
      <t>连接形式</t>
    </r>
    <r>
      <rPr>
        <sz val="9"/>
        <color indexed="63"/>
        <rFont val="Arial"/>
        <family val="2"/>
      </rPr>
      <t>:</t>
    </r>
    <r>
      <rPr>
        <sz val="9"/>
        <color indexed="63"/>
        <rFont val="宋体"/>
        <family val="0"/>
      </rPr>
      <t xml:space="preserve">焊接
</t>
    </r>
    <r>
      <rPr>
        <sz val="9"/>
        <color indexed="63"/>
        <rFont val="Arial"/>
        <family val="2"/>
      </rPr>
      <t>5.</t>
    </r>
    <r>
      <rPr>
        <sz val="9"/>
        <color indexed="63"/>
        <rFont val="宋体"/>
        <family val="0"/>
      </rPr>
      <t>压力试验及吹、洗设计要求</t>
    </r>
  </si>
  <si>
    <r>
      <rPr>
        <sz val="9"/>
        <color indexed="63"/>
        <rFont val="宋体"/>
        <family val="0"/>
      </rPr>
      <t>倒流防止器</t>
    </r>
  </si>
  <si>
    <r>
      <t>1.</t>
    </r>
    <r>
      <rPr>
        <sz val="9"/>
        <color indexed="63"/>
        <rFont val="宋体"/>
        <family val="0"/>
      </rPr>
      <t>材质</t>
    </r>
    <r>
      <rPr>
        <sz val="9"/>
        <color indexed="63"/>
        <rFont val="Arial"/>
        <family val="2"/>
      </rPr>
      <t>:</t>
    </r>
    <r>
      <rPr>
        <sz val="9"/>
        <color indexed="63"/>
        <rFont val="宋体"/>
        <family val="0"/>
      </rPr>
      <t xml:space="preserve">铸铁
</t>
    </r>
    <r>
      <rPr>
        <sz val="9"/>
        <color indexed="63"/>
        <rFont val="Arial"/>
        <family val="2"/>
      </rPr>
      <t>2.</t>
    </r>
    <r>
      <rPr>
        <sz val="9"/>
        <color indexed="63"/>
        <rFont val="宋体"/>
        <family val="0"/>
      </rPr>
      <t>型号、规格</t>
    </r>
    <r>
      <rPr>
        <sz val="9"/>
        <color indexed="63"/>
        <rFont val="Arial"/>
        <family val="2"/>
      </rPr>
      <t>:dn100</t>
    </r>
  </si>
  <si>
    <r>
      <rPr>
        <sz val="9"/>
        <color indexed="63"/>
        <rFont val="宋体"/>
        <family val="0"/>
      </rPr>
      <t>消防给水设备及管道</t>
    </r>
  </si>
  <si>
    <r>
      <rPr>
        <sz val="9"/>
        <color indexed="63"/>
        <rFont val="宋体"/>
        <family val="0"/>
      </rPr>
      <t>消防设备及阀门</t>
    </r>
  </si>
  <si>
    <r>
      <rPr>
        <sz val="9"/>
        <color indexed="63"/>
        <rFont val="宋体"/>
        <family val="0"/>
      </rPr>
      <t>离心式泵</t>
    </r>
  </si>
  <si>
    <r>
      <t>1.</t>
    </r>
    <r>
      <rPr>
        <sz val="9"/>
        <color indexed="63"/>
        <rFont val="宋体"/>
        <family val="0"/>
      </rPr>
      <t>名称</t>
    </r>
    <r>
      <rPr>
        <sz val="9"/>
        <color indexed="63"/>
        <rFont val="Arial"/>
        <family val="2"/>
      </rPr>
      <t>:</t>
    </r>
    <r>
      <rPr>
        <sz val="9"/>
        <color indexed="63"/>
        <rFont val="宋体"/>
        <family val="0"/>
      </rPr>
      <t>消防稳压泵（含控制柜）</t>
    </r>
    <r>
      <rPr>
        <sz val="9"/>
        <color indexed="63"/>
        <rFont val="Arial"/>
        <family val="2"/>
      </rPr>
      <t xml:space="preserve">       2.</t>
    </r>
    <r>
      <rPr>
        <sz val="9"/>
        <color indexed="63"/>
        <rFont val="宋体"/>
        <family val="0"/>
      </rPr>
      <t>型号</t>
    </r>
    <r>
      <rPr>
        <sz val="9"/>
        <color indexed="63"/>
        <rFont val="Arial"/>
        <family val="2"/>
      </rPr>
      <t>:XBD25-40-HY,Q=25L/s</t>
    </r>
    <r>
      <rPr>
        <sz val="9"/>
        <color indexed="63"/>
        <rFont val="宋体"/>
        <family val="0"/>
      </rPr>
      <t>、</t>
    </r>
    <r>
      <rPr>
        <sz val="9"/>
        <color indexed="63"/>
        <rFont val="Arial"/>
        <family val="2"/>
      </rPr>
      <t>H=40m</t>
    </r>
    <r>
      <rPr>
        <sz val="9"/>
        <color indexed="63"/>
        <rFont val="宋体"/>
        <family val="0"/>
      </rPr>
      <t>、</t>
    </r>
    <r>
      <rPr>
        <sz val="9"/>
        <color indexed="63"/>
        <rFont val="Arial"/>
        <family val="2"/>
      </rPr>
      <t>N=30KW</t>
    </r>
  </si>
  <si>
    <r>
      <t>1.</t>
    </r>
    <r>
      <rPr>
        <sz val="9"/>
        <color indexed="63"/>
        <rFont val="宋体"/>
        <family val="0"/>
      </rPr>
      <t>设备名称</t>
    </r>
    <r>
      <rPr>
        <sz val="9"/>
        <color indexed="63"/>
        <rFont val="Arial"/>
        <family val="2"/>
      </rPr>
      <t>:</t>
    </r>
    <r>
      <rPr>
        <sz val="9"/>
        <color indexed="63"/>
        <rFont val="宋体"/>
        <family val="0"/>
      </rPr>
      <t xml:space="preserve">室外消火栓增压给水设备
</t>
    </r>
    <r>
      <rPr>
        <sz val="9"/>
        <color indexed="63"/>
        <rFont val="Arial"/>
        <family val="2"/>
      </rPr>
      <t>2.</t>
    </r>
    <r>
      <rPr>
        <sz val="9"/>
        <color indexed="63"/>
        <rFont val="宋体"/>
        <family val="0"/>
      </rPr>
      <t>型号、规格</t>
    </r>
    <r>
      <rPr>
        <sz val="9"/>
        <color indexed="63"/>
        <rFont val="Arial"/>
        <family val="2"/>
      </rPr>
      <t>:</t>
    </r>
    <r>
      <rPr>
        <sz val="9"/>
        <color indexed="63"/>
        <rFont val="宋体"/>
        <family val="0"/>
      </rPr>
      <t>一用一备</t>
    </r>
    <r>
      <rPr>
        <sz val="9"/>
        <color indexed="63"/>
        <rFont val="Arial"/>
        <family val="2"/>
      </rPr>
      <t>L</t>
    </r>
    <r>
      <rPr>
        <sz val="9"/>
        <color indexed="63"/>
        <rFont val="宋体"/>
        <family val="0"/>
      </rPr>
      <t xml:space="preserve">气压水罐
</t>
    </r>
    <r>
      <rPr>
        <sz val="9"/>
        <color indexed="63"/>
        <rFont val="Arial"/>
        <family val="2"/>
      </rPr>
      <t>16S111-25/26
3.</t>
    </r>
    <r>
      <rPr>
        <sz val="9"/>
        <color indexed="63"/>
        <rFont val="宋体"/>
        <family val="0"/>
      </rPr>
      <t>水泵主要技术参数</t>
    </r>
    <r>
      <rPr>
        <sz val="9"/>
        <color indexed="63"/>
        <rFont val="Arial"/>
        <family val="2"/>
      </rPr>
      <t>:</t>
    </r>
    <r>
      <rPr>
        <sz val="9"/>
        <color indexed="63"/>
        <rFont val="宋体"/>
        <family val="0"/>
      </rPr>
      <t>配泵功率</t>
    </r>
    <r>
      <rPr>
        <sz val="9"/>
        <color indexed="63"/>
        <rFont val="Arial"/>
        <family val="2"/>
      </rPr>
      <t>1.1Kw)
4.</t>
    </r>
    <r>
      <rPr>
        <sz val="9"/>
        <color indexed="63"/>
        <rFont val="宋体"/>
        <family val="0"/>
      </rPr>
      <t>附件名称、规格、数量</t>
    </r>
    <r>
      <rPr>
        <sz val="9"/>
        <color indexed="63"/>
        <rFont val="Arial"/>
        <family val="2"/>
      </rPr>
      <t>:</t>
    </r>
    <r>
      <rPr>
        <sz val="9"/>
        <color indexed="63"/>
        <rFont val="宋体"/>
        <family val="0"/>
      </rPr>
      <t>阀门及压力表等</t>
    </r>
  </si>
  <si>
    <r>
      <rPr>
        <sz val="9"/>
        <color indexed="63"/>
        <rFont val="宋体"/>
        <family val="0"/>
      </rPr>
      <t>焊接法兰止回阀</t>
    </r>
  </si>
  <si>
    <r>
      <rPr>
        <sz val="9"/>
        <color indexed="63"/>
        <rFont val="宋体"/>
        <family val="0"/>
      </rPr>
      <t>焊接法兰闸阀</t>
    </r>
  </si>
  <si>
    <r>
      <rPr>
        <sz val="9"/>
        <color indexed="63"/>
        <rFont val="宋体"/>
        <family val="0"/>
      </rPr>
      <t>稳压泄压阀</t>
    </r>
  </si>
  <si>
    <r>
      <rPr>
        <sz val="9"/>
        <color indexed="63"/>
        <rFont val="宋体"/>
        <family val="0"/>
      </rPr>
      <t>电磁流量计</t>
    </r>
  </si>
  <si>
    <r>
      <rPr>
        <sz val="9"/>
        <color indexed="63"/>
        <rFont val="宋体"/>
        <family val="0"/>
      </rPr>
      <t>焊接法兰试水阀</t>
    </r>
  </si>
  <si>
    <r>
      <rPr>
        <sz val="9"/>
        <color indexed="63"/>
        <rFont val="宋体"/>
        <family val="0"/>
      </rPr>
      <t>吸水口</t>
    </r>
  </si>
  <si>
    <r>
      <rPr>
        <sz val="9"/>
        <color indexed="63"/>
        <rFont val="宋体"/>
        <family val="0"/>
      </rPr>
      <t>管道安装</t>
    </r>
  </si>
  <si>
    <r>
      <t>1.</t>
    </r>
    <r>
      <rPr>
        <sz val="9"/>
        <color indexed="63"/>
        <rFont val="宋体"/>
        <family val="0"/>
      </rPr>
      <t>名称、类型</t>
    </r>
    <r>
      <rPr>
        <sz val="9"/>
        <color indexed="63"/>
        <rFont val="Arial"/>
        <family val="2"/>
      </rPr>
      <t>:</t>
    </r>
    <r>
      <rPr>
        <sz val="9"/>
        <color indexed="63"/>
        <rFont val="宋体"/>
        <family val="0"/>
      </rPr>
      <t xml:space="preserve">柔性防水套管
</t>
    </r>
    <r>
      <rPr>
        <sz val="9"/>
        <color indexed="63"/>
        <rFont val="Arial"/>
        <family val="2"/>
      </rPr>
      <t>2.</t>
    </r>
    <r>
      <rPr>
        <sz val="9"/>
        <color indexed="63"/>
        <rFont val="宋体"/>
        <family val="0"/>
      </rPr>
      <t>材质</t>
    </r>
    <r>
      <rPr>
        <sz val="9"/>
        <color indexed="63"/>
        <rFont val="Arial"/>
        <family val="2"/>
      </rPr>
      <t>:DN200</t>
    </r>
  </si>
  <si>
    <r>
      <t>1.</t>
    </r>
    <r>
      <rPr>
        <sz val="9"/>
        <color indexed="63"/>
        <rFont val="宋体"/>
        <family val="0"/>
      </rPr>
      <t>名称、类型</t>
    </r>
    <r>
      <rPr>
        <sz val="9"/>
        <color indexed="63"/>
        <rFont val="Arial"/>
        <family val="2"/>
      </rPr>
      <t>:</t>
    </r>
    <r>
      <rPr>
        <sz val="9"/>
        <color indexed="63"/>
        <rFont val="宋体"/>
        <family val="0"/>
      </rPr>
      <t xml:space="preserve">柔性防水套管
</t>
    </r>
    <r>
      <rPr>
        <sz val="9"/>
        <color indexed="63"/>
        <rFont val="Arial"/>
        <family val="2"/>
      </rPr>
      <t>2.</t>
    </r>
    <r>
      <rPr>
        <sz val="9"/>
        <color indexed="63"/>
        <rFont val="宋体"/>
        <family val="0"/>
      </rPr>
      <t>材质</t>
    </r>
    <r>
      <rPr>
        <sz val="9"/>
        <color indexed="63"/>
        <rFont val="Arial"/>
        <family val="2"/>
      </rPr>
      <t>:DN100</t>
    </r>
  </si>
  <si>
    <r>
      <t>1.</t>
    </r>
    <r>
      <rPr>
        <sz val="9"/>
        <color indexed="63"/>
        <rFont val="宋体"/>
        <family val="0"/>
      </rPr>
      <t>名称、类型</t>
    </r>
    <r>
      <rPr>
        <sz val="9"/>
        <color indexed="63"/>
        <rFont val="Arial"/>
        <family val="2"/>
      </rPr>
      <t>:</t>
    </r>
    <r>
      <rPr>
        <sz val="9"/>
        <color indexed="63"/>
        <rFont val="宋体"/>
        <family val="0"/>
      </rPr>
      <t xml:space="preserve">柔性防水套管
</t>
    </r>
    <r>
      <rPr>
        <sz val="9"/>
        <color indexed="63"/>
        <rFont val="Arial"/>
        <family val="2"/>
      </rPr>
      <t>2.</t>
    </r>
    <r>
      <rPr>
        <sz val="9"/>
        <color indexed="63"/>
        <rFont val="宋体"/>
        <family val="0"/>
      </rPr>
      <t>材质</t>
    </r>
    <r>
      <rPr>
        <sz val="9"/>
        <color indexed="63"/>
        <rFont val="Arial"/>
        <family val="2"/>
      </rPr>
      <t>:DN80</t>
    </r>
  </si>
  <si>
    <r>
      <t>1.</t>
    </r>
    <r>
      <rPr>
        <sz val="9"/>
        <color indexed="63"/>
        <rFont val="宋体"/>
        <family val="0"/>
      </rPr>
      <t>名称、类型</t>
    </r>
    <r>
      <rPr>
        <sz val="9"/>
        <color indexed="63"/>
        <rFont val="Arial"/>
        <family val="2"/>
      </rPr>
      <t>:</t>
    </r>
    <r>
      <rPr>
        <sz val="9"/>
        <color indexed="63"/>
        <rFont val="宋体"/>
        <family val="0"/>
      </rPr>
      <t xml:space="preserve">柔性防水套管
</t>
    </r>
    <r>
      <rPr>
        <sz val="9"/>
        <color indexed="63"/>
        <rFont val="Arial"/>
        <family val="2"/>
      </rPr>
      <t>2.</t>
    </r>
    <r>
      <rPr>
        <sz val="9"/>
        <color indexed="63"/>
        <rFont val="宋体"/>
        <family val="0"/>
      </rPr>
      <t>材质</t>
    </r>
    <r>
      <rPr>
        <sz val="9"/>
        <color indexed="63"/>
        <rFont val="Arial"/>
        <family val="2"/>
      </rPr>
      <t>:DN65</t>
    </r>
  </si>
  <si>
    <r>
      <t>1.</t>
    </r>
    <r>
      <rPr>
        <sz val="9"/>
        <color indexed="63"/>
        <rFont val="宋体"/>
        <family val="0"/>
      </rPr>
      <t>名称、类型</t>
    </r>
    <r>
      <rPr>
        <sz val="9"/>
        <color indexed="63"/>
        <rFont val="Arial"/>
        <family val="2"/>
      </rPr>
      <t>:</t>
    </r>
    <r>
      <rPr>
        <sz val="9"/>
        <color indexed="63"/>
        <rFont val="宋体"/>
        <family val="0"/>
      </rPr>
      <t xml:space="preserve">柔性防水套管
</t>
    </r>
    <r>
      <rPr>
        <sz val="9"/>
        <color indexed="63"/>
        <rFont val="Arial"/>
        <family val="2"/>
      </rPr>
      <t>2.</t>
    </r>
    <r>
      <rPr>
        <sz val="9"/>
        <color indexed="63"/>
        <rFont val="宋体"/>
        <family val="0"/>
      </rPr>
      <t>材质</t>
    </r>
    <r>
      <rPr>
        <sz val="9"/>
        <color indexed="63"/>
        <rFont val="Arial"/>
        <family val="2"/>
      </rPr>
      <t>:DN25</t>
    </r>
  </si>
  <si>
    <r>
      <rPr>
        <sz val="9"/>
        <color indexed="63"/>
        <rFont val="宋体"/>
        <family val="0"/>
      </rPr>
      <t>低压开关柜</t>
    </r>
    <r>
      <rPr>
        <sz val="9"/>
        <color indexed="63"/>
        <rFont val="Arial"/>
        <family val="2"/>
      </rPr>
      <t>(</t>
    </r>
    <r>
      <rPr>
        <sz val="9"/>
        <color indexed="63"/>
        <rFont val="宋体"/>
        <family val="0"/>
      </rPr>
      <t>屏）</t>
    </r>
  </si>
  <si>
    <r>
      <t>1.</t>
    </r>
    <r>
      <rPr>
        <sz val="9"/>
        <color indexed="63"/>
        <rFont val="宋体"/>
        <family val="0"/>
      </rPr>
      <t>名称</t>
    </r>
    <r>
      <rPr>
        <sz val="9"/>
        <color indexed="63"/>
        <rFont val="Arial"/>
        <family val="2"/>
      </rPr>
      <t>:</t>
    </r>
    <r>
      <rPr>
        <sz val="9"/>
        <color indexed="63"/>
        <rFont val="宋体"/>
        <family val="0"/>
      </rPr>
      <t>配电柜</t>
    </r>
    <r>
      <rPr>
        <sz val="9"/>
        <color indexed="63"/>
        <rFont val="Arial"/>
        <family val="2"/>
      </rPr>
      <t>AA1
2.</t>
    </r>
    <r>
      <rPr>
        <sz val="9"/>
        <color indexed="63"/>
        <rFont val="宋体"/>
        <family val="0"/>
      </rPr>
      <t>规格</t>
    </r>
    <r>
      <rPr>
        <sz val="9"/>
        <color indexed="63"/>
        <rFont val="Arial"/>
        <family val="2"/>
      </rPr>
      <t>:800*600*2100
3.</t>
    </r>
    <r>
      <rPr>
        <sz val="9"/>
        <color indexed="63"/>
        <rFont val="宋体"/>
        <family val="0"/>
      </rPr>
      <t>基础型钢形式、规格</t>
    </r>
    <r>
      <rPr>
        <sz val="9"/>
        <color indexed="63"/>
        <rFont val="Arial"/>
        <family val="2"/>
      </rPr>
      <t xml:space="preserve">:I10 </t>
    </r>
    <r>
      <rPr>
        <sz val="9"/>
        <color indexed="63"/>
        <rFont val="宋体"/>
        <family val="0"/>
      </rPr>
      <t>距地</t>
    </r>
    <r>
      <rPr>
        <sz val="9"/>
        <color indexed="63"/>
        <rFont val="Arial"/>
        <family val="2"/>
      </rPr>
      <t>0.3</t>
    </r>
    <r>
      <rPr>
        <sz val="9"/>
        <color indexed="63"/>
        <rFont val="宋体"/>
        <family val="0"/>
      </rPr>
      <t xml:space="preserve">米
</t>
    </r>
    <r>
      <rPr>
        <sz val="9"/>
        <color indexed="63"/>
        <rFont val="Arial"/>
        <family val="2"/>
      </rPr>
      <t>4.</t>
    </r>
    <r>
      <rPr>
        <sz val="9"/>
        <color indexed="63"/>
        <rFont val="宋体"/>
        <family val="0"/>
      </rPr>
      <t>安装方式</t>
    </r>
    <r>
      <rPr>
        <sz val="9"/>
        <color indexed="63"/>
        <rFont val="Arial"/>
        <family val="2"/>
      </rPr>
      <t>:</t>
    </r>
    <r>
      <rPr>
        <sz val="9"/>
        <color indexed="63"/>
        <rFont val="宋体"/>
        <family val="0"/>
      </rPr>
      <t>落地安装</t>
    </r>
  </si>
  <si>
    <r>
      <t>1.</t>
    </r>
    <r>
      <rPr>
        <sz val="9"/>
        <color indexed="63"/>
        <rFont val="宋体"/>
        <family val="0"/>
      </rPr>
      <t>名称</t>
    </r>
    <r>
      <rPr>
        <sz val="9"/>
        <color indexed="63"/>
        <rFont val="Arial"/>
        <family val="2"/>
      </rPr>
      <t>:</t>
    </r>
    <r>
      <rPr>
        <sz val="9"/>
        <color indexed="63"/>
        <rFont val="宋体"/>
        <family val="0"/>
      </rPr>
      <t>配电柜</t>
    </r>
    <r>
      <rPr>
        <sz val="9"/>
        <color indexed="63"/>
        <rFont val="Arial"/>
        <family val="2"/>
      </rPr>
      <t>AP1
2.</t>
    </r>
    <r>
      <rPr>
        <sz val="9"/>
        <color indexed="63"/>
        <rFont val="宋体"/>
        <family val="0"/>
      </rPr>
      <t>规格</t>
    </r>
    <r>
      <rPr>
        <sz val="9"/>
        <color indexed="63"/>
        <rFont val="Arial"/>
        <family val="2"/>
      </rPr>
      <t>:600*600*2200
3.</t>
    </r>
    <r>
      <rPr>
        <sz val="9"/>
        <color indexed="63"/>
        <rFont val="宋体"/>
        <family val="0"/>
      </rPr>
      <t>基础型钢形式、规格</t>
    </r>
    <r>
      <rPr>
        <sz val="9"/>
        <color indexed="63"/>
        <rFont val="Arial"/>
        <family val="2"/>
      </rPr>
      <t xml:space="preserve">:I10 </t>
    </r>
    <r>
      <rPr>
        <sz val="9"/>
        <color indexed="63"/>
        <rFont val="宋体"/>
        <family val="0"/>
      </rPr>
      <t>距地</t>
    </r>
    <r>
      <rPr>
        <sz val="9"/>
        <color indexed="63"/>
        <rFont val="Arial"/>
        <family val="2"/>
      </rPr>
      <t>0.3</t>
    </r>
    <r>
      <rPr>
        <sz val="9"/>
        <color indexed="63"/>
        <rFont val="宋体"/>
        <family val="0"/>
      </rPr>
      <t xml:space="preserve">米
</t>
    </r>
    <r>
      <rPr>
        <sz val="9"/>
        <color indexed="63"/>
        <rFont val="Arial"/>
        <family val="2"/>
      </rPr>
      <t>4.</t>
    </r>
    <r>
      <rPr>
        <sz val="9"/>
        <color indexed="63"/>
        <rFont val="宋体"/>
        <family val="0"/>
      </rPr>
      <t>安装方式</t>
    </r>
    <r>
      <rPr>
        <sz val="9"/>
        <color indexed="63"/>
        <rFont val="Arial"/>
        <family val="2"/>
      </rPr>
      <t>:</t>
    </r>
    <r>
      <rPr>
        <sz val="9"/>
        <color indexed="63"/>
        <rFont val="宋体"/>
        <family val="0"/>
      </rPr>
      <t>落地安装</t>
    </r>
  </si>
  <si>
    <r>
      <t>1.</t>
    </r>
    <r>
      <rPr>
        <sz val="9"/>
        <color indexed="63"/>
        <rFont val="宋体"/>
        <family val="0"/>
      </rPr>
      <t>名称</t>
    </r>
    <r>
      <rPr>
        <sz val="9"/>
        <color indexed="63"/>
        <rFont val="Arial"/>
        <family val="2"/>
      </rPr>
      <t>:</t>
    </r>
    <r>
      <rPr>
        <sz val="9"/>
        <color indexed="63"/>
        <rFont val="宋体"/>
        <family val="0"/>
      </rPr>
      <t>配电柜</t>
    </r>
    <r>
      <rPr>
        <sz val="9"/>
        <color indexed="63"/>
        <rFont val="Arial"/>
        <family val="2"/>
      </rPr>
      <t>AP2
2.</t>
    </r>
    <r>
      <rPr>
        <sz val="9"/>
        <color indexed="63"/>
        <rFont val="宋体"/>
        <family val="0"/>
      </rPr>
      <t>规格</t>
    </r>
    <r>
      <rPr>
        <sz val="9"/>
        <color indexed="63"/>
        <rFont val="Arial"/>
        <family val="2"/>
      </rPr>
      <t>:600*600*2200
3.</t>
    </r>
    <r>
      <rPr>
        <sz val="9"/>
        <color indexed="63"/>
        <rFont val="宋体"/>
        <family val="0"/>
      </rPr>
      <t>基础型钢形式、规格</t>
    </r>
    <r>
      <rPr>
        <sz val="9"/>
        <color indexed="63"/>
        <rFont val="Arial"/>
        <family val="2"/>
      </rPr>
      <t xml:space="preserve">:I10 </t>
    </r>
    <r>
      <rPr>
        <sz val="9"/>
        <color indexed="63"/>
        <rFont val="宋体"/>
        <family val="0"/>
      </rPr>
      <t>距地</t>
    </r>
    <r>
      <rPr>
        <sz val="9"/>
        <color indexed="63"/>
        <rFont val="Arial"/>
        <family val="2"/>
      </rPr>
      <t>0.3</t>
    </r>
    <r>
      <rPr>
        <sz val="9"/>
        <color indexed="63"/>
        <rFont val="宋体"/>
        <family val="0"/>
      </rPr>
      <t xml:space="preserve">米
</t>
    </r>
    <r>
      <rPr>
        <sz val="9"/>
        <color indexed="63"/>
        <rFont val="Arial"/>
        <family val="2"/>
      </rPr>
      <t>4.</t>
    </r>
    <r>
      <rPr>
        <sz val="9"/>
        <color indexed="63"/>
        <rFont val="宋体"/>
        <family val="0"/>
      </rPr>
      <t>安装方式</t>
    </r>
    <r>
      <rPr>
        <sz val="9"/>
        <color indexed="63"/>
        <rFont val="Arial"/>
        <family val="2"/>
      </rPr>
      <t>:</t>
    </r>
    <r>
      <rPr>
        <sz val="9"/>
        <color indexed="63"/>
        <rFont val="宋体"/>
        <family val="0"/>
      </rPr>
      <t>落地安装</t>
    </r>
  </si>
  <si>
    <r>
      <t>1.</t>
    </r>
    <r>
      <rPr>
        <sz val="9"/>
        <color indexed="63"/>
        <rFont val="宋体"/>
        <family val="0"/>
      </rPr>
      <t>名称</t>
    </r>
    <r>
      <rPr>
        <sz val="9"/>
        <color indexed="63"/>
        <rFont val="Arial"/>
        <family val="2"/>
      </rPr>
      <t>:</t>
    </r>
    <r>
      <rPr>
        <sz val="9"/>
        <color indexed="63"/>
        <rFont val="宋体"/>
        <family val="0"/>
      </rPr>
      <t>配电柜</t>
    </r>
    <r>
      <rPr>
        <sz val="9"/>
        <color indexed="63"/>
        <rFont val="Arial"/>
        <family val="2"/>
      </rPr>
      <t>AP3
2.</t>
    </r>
    <r>
      <rPr>
        <sz val="9"/>
        <color indexed="63"/>
        <rFont val="宋体"/>
        <family val="0"/>
      </rPr>
      <t>规格</t>
    </r>
    <r>
      <rPr>
        <sz val="9"/>
        <color indexed="63"/>
        <rFont val="Arial"/>
        <family val="2"/>
      </rPr>
      <t>:600*600*2200
3.</t>
    </r>
    <r>
      <rPr>
        <sz val="9"/>
        <color indexed="63"/>
        <rFont val="宋体"/>
        <family val="0"/>
      </rPr>
      <t>基础型钢形式、规格</t>
    </r>
    <r>
      <rPr>
        <sz val="9"/>
        <color indexed="63"/>
        <rFont val="Arial"/>
        <family val="2"/>
      </rPr>
      <t xml:space="preserve">:I10 </t>
    </r>
    <r>
      <rPr>
        <sz val="9"/>
        <color indexed="63"/>
        <rFont val="宋体"/>
        <family val="0"/>
      </rPr>
      <t>距地</t>
    </r>
    <r>
      <rPr>
        <sz val="9"/>
        <color indexed="63"/>
        <rFont val="Arial"/>
        <family val="2"/>
      </rPr>
      <t>0.3</t>
    </r>
    <r>
      <rPr>
        <sz val="9"/>
        <color indexed="63"/>
        <rFont val="宋体"/>
        <family val="0"/>
      </rPr>
      <t xml:space="preserve">米
</t>
    </r>
    <r>
      <rPr>
        <sz val="9"/>
        <color indexed="63"/>
        <rFont val="Arial"/>
        <family val="2"/>
      </rPr>
      <t>4.</t>
    </r>
    <r>
      <rPr>
        <sz val="9"/>
        <color indexed="63"/>
        <rFont val="宋体"/>
        <family val="0"/>
      </rPr>
      <t>安装方式</t>
    </r>
    <r>
      <rPr>
        <sz val="9"/>
        <color indexed="63"/>
        <rFont val="Arial"/>
        <family val="2"/>
      </rPr>
      <t>:</t>
    </r>
    <r>
      <rPr>
        <sz val="9"/>
        <color indexed="63"/>
        <rFont val="宋体"/>
        <family val="0"/>
      </rPr>
      <t>落地安装</t>
    </r>
  </si>
  <si>
    <r>
      <t>1.</t>
    </r>
    <r>
      <rPr>
        <sz val="9"/>
        <color indexed="63"/>
        <rFont val="宋体"/>
        <family val="0"/>
      </rPr>
      <t>名称</t>
    </r>
    <r>
      <rPr>
        <sz val="9"/>
        <color indexed="63"/>
        <rFont val="Arial"/>
        <family val="2"/>
      </rPr>
      <t>:</t>
    </r>
    <r>
      <rPr>
        <sz val="9"/>
        <color indexed="63"/>
        <rFont val="宋体"/>
        <family val="0"/>
      </rPr>
      <t>配电柜</t>
    </r>
    <r>
      <rPr>
        <sz val="9"/>
        <color indexed="63"/>
        <rFont val="Arial"/>
        <family val="2"/>
      </rPr>
      <t>AP4
2.</t>
    </r>
    <r>
      <rPr>
        <sz val="9"/>
        <color indexed="63"/>
        <rFont val="宋体"/>
        <family val="0"/>
      </rPr>
      <t>规格</t>
    </r>
    <r>
      <rPr>
        <sz val="9"/>
        <color indexed="63"/>
        <rFont val="Arial"/>
        <family val="2"/>
      </rPr>
      <t>:600*600*2200
3.</t>
    </r>
    <r>
      <rPr>
        <sz val="9"/>
        <color indexed="63"/>
        <rFont val="宋体"/>
        <family val="0"/>
      </rPr>
      <t>基础型钢形式、规格</t>
    </r>
    <r>
      <rPr>
        <sz val="9"/>
        <color indexed="63"/>
        <rFont val="Arial"/>
        <family val="2"/>
      </rPr>
      <t xml:space="preserve">:I10 </t>
    </r>
    <r>
      <rPr>
        <sz val="9"/>
        <color indexed="63"/>
        <rFont val="宋体"/>
        <family val="0"/>
      </rPr>
      <t>距地</t>
    </r>
    <r>
      <rPr>
        <sz val="9"/>
        <color indexed="63"/>
        <rFont val="Arial"/>
        <family val="2"/>
      </rPr>
      <t>0.3</t>
    </r>
    <r>
      <rPr>
        <sz val="9"/>
        <color indexed="63"/>
        <rFont val="宋体"/>
        <family val="0"/>
      </rPr>
      <t xml:space="preserve">米
</t>
    </r>
    <r>
      <rPr>
        <sz val="9"/>
        <color indexed="63"/>
        <rFont val="Arial"/>
        <family val="2"/>
      </rPr>
      <t>4.</t>
    </r>
    <r>
      <rPr>
        <sz val="9"/>
        <color indexed="63"/>
        <rFont val="宋体"/>
        <family val="0"/>
      </rPr>
      <t>安装方式</t>
    </r>
    <r>
      <rPr>
        <sz val="9"/>
        <color indexed="63"/>
        <rFont val="Arial"/>
        <family val="2"/>
      </rPr>
      <t>:</t>
    </r>
    <r>
      <rPr>
        <sz val="9"/>
        <color indexed="63"/>
        <rFont val="宋体"/>
        <family val="0"/>
      </rPr>
      <t>落地安装</t>
    </r>
  </si>
  <si>
    <r>
      <t>1.</t>
    </r>
    <r>
      <rPr>
        <sz val="9"/>
        <color indexed="63"/>
        <rFont val="宋体"/>
        <family val="0"/>
      </rPr>
      <t>名称</t>
    </r>
    <r>
      <rPr>
        <sz val="9"/>
        <color indexed="63"/>
        <rFont val="Arial"/>
        <family val="2"/>
      </rPr>
      <t>:</t>
    </r>
    <r>
      <rPr>
        <sz val="9"/>
        <color indexed="63"/>
        <rFont val="宋体"/>
        <family val="0"/>
      </rPr>
      <t>配电柜</t>
    </r>
    <r>
      <rPr>
        <sz val="9"/>
        <color indexed="63"/>
        <rFont val="Arial"/>
        <family val="2"/>
      </rPr>
      <t>AP5
2.</t>
    </r>
    <r>
      <rPr>
        <sz val="9"/>
        <color indexed="63"/>
        <rFont val="宋体"/>
        <family val="0"/>
      </rPr>
      <t>规格</t>
    </r>
    <r>
      <rPr>
        <sz val="9"/>
        <color indexed="63"/>
        <rFont val="Arial"/>
        <family val="2"/>
      </rPr>
      <t>:600*600*2200
3.</t>
    </r>
    <r>
      <rPr>
        <sz val="9"/>
        <color indexed="63"/>
        <rFont val="宋体"/>
        <family val="0"/>
      </rPr>
      <t>基础型钢形式、规格</t>
    </r>
    <r>
      <rPr>
        <sz val="9"/>
        <color indexed="63"/>
        <rFont val="Arial"/>
        <family val="2"/>
      </rPr>
      <t xml:space="preserve">:I10 </t>
    </r>
    <r>
      <rPr>
        <sz val="9"/>
        <color indexed="63"/>
        <rFont val="宋体"/>
        <family val="0"/>
      </rPr>
      <t>距地</t>
    </r>
    <r>
      <rPr>
        <sz val="9"/>
        <color indexed="63"/>
        <rFont val="Arial"/>
        <family val="2"/>
      </rPr>
      <t>0.3</t>
    </r>
    <r>
      <rPr>
        <sz val="9"/>
        <color indexed="63"/>
        <rFont val="宋体"/>
        <family val="0"/>
      </rPr>
      <t xml:space="preserve">米
</t>
    </r>
    <r>
      <rPr>
        <sz val="9"/>
        <color indexed="63"/>
        <rFont val="Arial"/>
        <family val="2"/>
      </rPr>
      <t>4.</t>
    </r>
    <r>
      <rPr>
        <sz val="9"/>
        <color indexed="63"/>
        <rFont val="宋体"/>
        <family val="0"/>
      </rPr>
      <t>安装方式</t>
    </r>
    <r>
      <rPr>
        <sz val="9"/>
        <color indexed="63"/>
        <rFont val="Arial"/>
        <family val="2"/>
      </rPr>
      <t>:</t>
    </r>
    <r>
      <rPr>
        <sz val="9"/>
        <color indexed="63"/>
        <rFont val="宋体"/>
        <family val="0"/>
      </rPr>
      <t>落地安装</t>
    </r>
  </si>
  <si>
    <r>
      <rPr>
        <sz val="9"/>
        <color indexed="63"/>
        <rFont val="宋体"/>
        <family val="0"/>
      </rPr>
      <t>配电箱</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</si>
  <si>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AL1
2.</t>
    </r>
    <r>
      <rPr>
        <sz val="9"/>
        <color indexed="63"/>
        <rFont val="宋体"/>
        <family val="0"/>
      </rPr>
      <t>型号</t>
    </r>
    <r>
      <rPr>
        <sz val="9"/>
        <color indexed="63"/>
        <rFont val="Arial"/>
        <family val="2"/>
      </rPr>
      <t>:PZ30</t>
    </r>
    <r>
      <rPr>
        <sz val="9"/>
        <color indexed="63"/>
        <rFont val="宋体"/>
        <family val="0"/>
      </rPr>
      <t xml:space="preserve">（改）
</t>
    </r>
    <r>
      <rPr>
        <sz val="9"/>
        <color indexed="63"/>
        <rFont val="Arial"/>
        <family val="2"/>
      </rPr>
      <t>3.</t>
    </r>
    <r>
      <rPr>
        <sz val="9"/>
        <color indexed="63"/>
        <rFont val="宋体"/>
        <family val="0"/>
      </rPr>
      <t>规格</t>
    </r>
    <r>
      <rPr>
        <sz val="9"/>
        <color indexed="63"/>
        <rFont val="Arial"/>
        <family val="2"/>
      </rPr>
      <t>:500*400*160
4.</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</si>
  <si>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AL-1
2.</t>
    </r>
    <r>
      <rPr>
        <sz val="9"/>
        <color indexed="63"/>
        <rFont val="宋体"/>
        <family val="0"/>
      </rPr>
      <t>型号</t>
    </r>
    <r>
      <rPr>
        <sz val="9"/>
        <color indexed="63"/>
        <rFont val="Arial"/>
        <family val="2"/>
      </rPr>
      <t>:PZ30</t>
    </r>
    <r>
      <rPr>
        <sz val="9"/>
        <color indexed="63"/>
        <rFont val="宋体"/>
        <family val="0"/>
      </rPr>
      <t xml:space="preserve">（改）
</t>
    </r>
    <r>
      <rPr>
        <sz val="9"/>
        <color indexed="63"/>
        <rFont val="Arial"/>
        <family val="2"/>
      </rPr>
      <t>3.</t>
    </r>
    <r>
      <rPr>
        <sz val="9"/>
        <color indexed="63"/>
        <rFont val="宋体"/>
        <family val="0"/>
      </rPr>
      <t>规格</t>
    </r>
    <r>
      <rPr>
        <sz val="9"/>
        <color indexed="63"/>
        <rFont val="Arial"/>
        <family val="2"/>
      </rPr>
      <t>:500*400*160
4.</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</si>
  <si>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APXHB
2.</t>
    </r>
    <r>
      <rPr>
        <sz val="9"/>
        <color indexed="63"/>
        <rFont val="宋体"/>
        <family val="0"/>
      </rPr>
      <t>规格</t>
    </r>
    <r>
      <rPr>
        <sz val="9"/>
        <color indexed="63"/>
        <rFont val="Arial"/>
        <family val="2"/>
      </rPr>
      <t>:600*800*250
3.</t>
    </r>
    <r>
      <rPr>
        <sz val="9"/>
        <color indexed="63"/>
        <rFont val="宋体"/>
        <family val="0"/>
      </rPr>
      <t>安装方式</t>
    </r>
    <r>
      <rPr>
        <sz val="9"/>
        <color indexed="63"/>
        <rFont val="Arial"/>
        <family val="2"/>
      </rPr>
      <t>:</t>
    </r>
    <r>
      <rPr>
        <sz val="9"/>
        <color indexed="63"/>
        <rFont val="宋体"/>
        <family val="0"/>
      </rPr>
      <t>明装</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</si>
  <si>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APSF
2.</t>
    </r>
    <r>
      <rPr>
        <sz val="9"/>
        <color indexed="63"/>
        <rFont val="宋体"/>
        <family val="0"/>
      </rPr>
      <t>规格</t>
    </r>
    <r>
      <rPr>
        <sz val="9"/>
        <color indexed="63"/>
        <rFont val="Arial"/>
        <family val="2"/>
      </rPr>
      <t>:200*300*250
3.</t>
    </r>
    <r>
      <rPr>
        <sz val="9"/>
        <color indexed="63"/>
        <rFont val="宋体"/>
        <family val="0"/>
      </rPr>
      <t>安装方式</t>
    </r>
    <r>
      <rPr>
        <sz val="9"/>
        <color indexed="63"/>
        <rFont val="Arial"/>
        <family val="2"/>
      </rPr>
      <t>:</t>
    </r>
    <r>
      <rPr>
        <sz val="9"/>
        <color indexed="63"/>
        <rFont val="宋体"/>
        <family val="0"/>
      </rPr>
      <t>明装</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</si>
  <si>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APPF
2.</t>
    </r>
    <r>
      <rPr>
        <sz val="9"/>
        <color indexed="63"/>
        <rFont val="宋体"/>
        <family val="0"/>
      </rPr>
      <t>规格</t>
    </r>
    <r>
      <rPr>
        <sz val="9"/>
        <color indexed="63"/>
        <rFont val="Arial"/>
        <family val="2"/>
      </rPr>
      <t>:200*300*250
3.</t>
    </r>
    <r>
      <rPr>
        <sz val="9"/>
        <color indexed="63"/>
        <rFont val="宋体"/>
        <family val="0"/>
      </rPr>
      <t>安装方式</t>
    </r>
    <r>
      <rPr>
        <sz val="9"/>
        <color indexed="63"/>
        <rFont val="Arial"/>
        <family val="2"/>
      </rPr>
      <t>:</t>
    </r>
    <r>
      <rPr>
        <sz val="9"/>
        <color indexed="63"/>
        <rFont val="宋体"/>
        <family val="0"/>
      </rPr>
      <t>明装</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</si>
  <si>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QWB
2.</t>
    </r>
    <r>
      <rPr>
        <sz val="9"/>
        <color indexed="63"/>
        <rFont val="宋体"/>
        <family val="0"/>
      </rPr>
      <t>规格</t>
    </r>
    <r>
      <rPr>
        <sz val="9"/>
        <color indexed="63"/>
        <rFont val="Arial"/>
        <family val="2"/>
      </rPr>
      <t>:600*800*250
3.</t>
    </r>
    <r>
      <rPr>
        <sz val="9"/>
        <color indexed="63"/>
        <rFont val="宋体"/>
        <family val="0"/>
      </rPr>
      <t>安装方式</t>
    </r>
    <r>
      <rPr>
        <sz val="9"/>
        <color indexed="63"/>
        <rFont val="Arial"/>
        <family val="2"/>
      </rPr>
      <t>:</t>
    </r>
    <r>
      <rPr>
        <sz val="9"/>
        <color indexed="63"/>
        <rFont val="宋体"/>
        <family val="0"/>
      </rPr>
      <t>明装</t>
    </r>
  </si>
  <si>
    <r>
      <rPr>
        <sz val="9"/>
        <color indexed="63"/>
        <rFont val="宋体"/>
        <family val="0"/>
      </rPr>
      <t>桥架</t>
    </r>
  </si>
  <si>
    <r>
      <t>1.</t>
    </r>
    <r>
      <rPr>
        <sz val="9"/>
        <color indexed="63"/>
        <rFont val="宋体"/>
        <family val="0"/>
      </rPr>
      <t>名称</t>
    </r>
    <r>
      <rPr>
        <sz val="9"/>
        <color indexed="63"/>
        <rFont val="Arial"/>
        <family val="2"/>
      </rPr>
      <t>:</t>
    </r>
    <r>
      <rPr>
        <sz val="9"/>
        <color indexed="63"/>
        <rFont val="宋体"/>
        <family val="0"/>
      </rPr>
      <t xml:space="preserve">电缆桥架
</t>
    </r>
    <r>
      <rPr>
        <sz val="9"/>
        <color indexed="63"/>
        <rFont val="Arial"/>
        <family val="2"/>
      </rPr>
      <t>2.</t>
    </r>
    <r>
      <rPr>
        <sz val="9"/>
        <color indexed="63"/>
        <rFont val="宋体"/>
        <family val="0"/>
      </rPr>
      <t>型号</t>
    </r>
    <r>
      <rPr>
        <sz val="9"/>
        <color indexed="63"/>
        <rFont val="Arial"/>
        <family val="2"/>
      </rPr>
      <t>:XQJ
3.</t>
    </r>
    <r>
      <rPr>
        <sz val="9"/>
        <color indexed="63"/>
        <rFont val="宋体"/>
        <family val="0"/>
      </rPr>
      <t>规格</t>
    </r>
    <r>
      <rPr>
        <sz val="9"/>
        <color indexed="63"/>
        <rFont val="Arial"/>
        <family val="2"/>
      </rPr>
      <t>:300*200
4.</t>
    </r>
    <r>
      <rPr>
        <sz val="9"/>
        <color indexed="63"/>
        <rFont val="宋体"/>
        <family val="0"/>
      </rPr>
      <t>材质</t>
    </r>
    <r>
      <rPr>
        <sz val="9"/>
        <color indexed="63"/>
        <rFont val="Arial"/>
        <family val="2"/>
      </rPr>
      <t>:</t>
    </r>
    <r>
      <rPr>
        <sz val="9"/>
        <color indexed="63"/>
        <rFont val="宋体"/>
        <family val="0"/>
      </rPr>
      <t xml:space="preserve">钢质
</t>
    </r>
    <r>
      <rPr>
        <sz val="9"/>
        <color indexed="63"/>
        <rFont val="Arial"/>
        <family val="2"/>
      </rPr>
      <t>5.</t>
    </r>
    <r>
      <rPr>
        <sz val="9"/>
        <color indexed="63"/>
        <rFont val="宋体"/>
        <family val="0"/>
      </rPr>
      <t>类型</t>
    </r>
    <r>
      <rPr>
        <sz val="9"/>
        <color indexed="63"/>
        <rFont val="Arial"/>
        <family val="2"/>
      </rPr>
      <t>:</t>
    </r>
    <r>
      <rPr>
        <sz val="9"/>
        <color indexed="63"/>
        <rFont val="宋体"/>
        <family val="0"/>
      </rPr>
      <t>槽式</t>
    </r>
  </si>
  <si>
    <r>
      <rPr>
        <sz val="9"/>
        <color indexed="63"/>
        <rFont val="宋体"/>
        <family val="0"/>
      </rPr>
      <t>铁构件</t>
    </r>
  </si>
  <si>
    <r>
      <t>1.</t>
    </r>
    <r>
      <rPr>
        <sz val="9"/>
        <color indexed="63"/>
        <rFont val="宋体"/>
        <family val="0"/>
      </rPr>
      <t>名称</t>
    </r>
    <r>
      <rPr>
        <sz val="9"/>
        <color indexed="63"/>
        <rFont val="Arial"/>
        <family val="2"/>
      </rPr>
      <t>:</t>
    </r>
    <r>
      <rPr>
        <sz val="9"/>
        <color indexed="63"/>
        <rFont val="宋体"/>
        <family val="0"/>
      </rPr>
      <t>电缆桥架支撑架制安</t>
    </r>
  </si>
  <si>
    <r>
      <rPr>
        <sz val="9"/>
        <color indexed="63"/>
        <rFont val="宋体"/>
        <family val="0"/>
      </rPr>
      <t>配管</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</si>
  <si>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:SC32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</si>
  <si>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:SC150
4.</t>
    </r>
    <r>
      <rPr>
        <sz val="9"/>
        <color indexed="63"/>
        <rFont val="宋体"/>
        <family val="0"/>
      </rPr>
      <t>配置形式</t>
    </r>
    <r>
      <rPr>
        <sz val="9"/>
        <color indexed="63"/>
        <rFont val="Arial"/>
        <family val="2"/>
      </rPr>
      <t>:</t>
    </r>
    <r>
      <rPr>
        <sz val="9"/>
        <color indexed="63"/>
        <rFont val="宋体"/>
        <family val="0"/>
      </rPr>
      <t>砖、混凝土结构暗配</t>
    </r>
  </si>
  <si>
    <r>
      <t>1.</t>
    </r>
    <r>
      <rPr>
        <sz val="9"/>
        <color indexed="63"/>
        <rFont val="宋体"/>
        <family val="0"/>
      </rPr>
      <t>名称</t>
    </r>
    <r>
      <rPr>
        <sz val="9"/>
        <color indexed="63"/>
        <rFont val="Arial"/>
        <family val="2"/>
      </rPr>
      <t>:</t>
    </r>
    <r>
      <rPr>
        <sz val="9"/>
        <color indexed="63"/>
        <rFont val="宋体"/>
        <family val="0"/>
      </rPr>
      <t xml:space="preserve">配管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:SC200
4.</t>
    </r>
    <r>
      <rPr>
        <sz val="9"/>
        <color indexed="63"/>
        <rFont val="宋体"/>
        <family val="0"/>
      </rPr>
      <t>配置形式</t>
    </r>
    <r>
      <rPr>
        <sz val="9"/>
        <color indexed="63"/>
        <rFont val="Arial"/>
        <family val="2"/>
      </rPr>
      <t>:</t>
    </r>
    <r>
      <rPr>
        <sz val="9"/>
        <color indexed="63"/>
        <rFont val="宋体"/>
        <family val="0"/>
      </rPr>
      <t>砖、混凝土结构暗配</t>
    </r>
  </si>
  <si>
    <r>
      <rPr>
        <sz val="9"/>
        <color indexed="63"/>
        <rFont val="宋体"/>
        <family val="0"/>
      </rPr>
      <t>接线盒</t>
    </r>
  </si>
  <si>
    <r>
      <rPr>
        <sz val="9"/>
        <color indexed="63"/>
        <rFont val="宋体"/>
        <family val="0"/>
      </rPr>
      <t>配线</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</si>
  <si>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:WDZ-BYJ
4.</t>
    </r>
    <r>
      <rPr>
        <sz val="9"/>
        <color indexed="63"/>
        <rFont val="宋体"/>
        <family val="0"/>
      </rPr>
      <t>规格</t>
    </r>
    <r>
      <rPr>
        <sz val="9"/>
        <color indexed="63"/>
        <rFont val="Arial"/>
        <family val="2"/>
      </rPr>
      <t>:2.5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照明</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</si>
  <si>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:WDZ-BYJ     4.</t>
    </r>
    <r>
      <rPr>
        <sz val="9"/>
        <color indexed="63"/>
        <rFont val="宋体"/>
        <family val="0"/>
      </rPr>
      <t>规格</t>
    </r>
    <r>
      <rPr>
        <sz val="9"/>
        <color indexed="63"/>
        <rFont val="Arial"/>
        <family val="2"/>
      </rPr>
      <t>:4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照明</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</si>
  <si>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:WDZN-BYJ
4.</t>
    </r>
    <r>
      <rPr>
        <sz val="9"/>
        <color indexed="63"/>
        <rFont val="宋体"/>
        <family val="0"/>
      </rPr>
      <t>规格</t>
    </r>
    <r>
      <rPr>
        <sz val="9"/>
        <color indexed="63"/>
        <rFont val="Arial"/>
        <family val="2"/>
      </rPr>
      <t>:2.5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照明</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</si>
  <si>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:WDZN-BYJ
4.</t>
    </r>
    <r>
      <rPr>
        <sz val="9"/>
        <color indexed="63"/>
        <rFont val="宋体"/>
        <family val="0"/>
      </rPr>
      <t>规格</t>
    </r>
    <r>
      <rPr>
        <sz val="9"/>
        <color indexed="63"/>
        <rFont val="Arial"/>
        <family val="2"/>
      </rPr>
      <t>:4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照明</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</si>
  <si>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:WDZN-BYJ
4.</t>
    </r>
    <r>
      <rPr>
        <sz val="9"/>
        <color indexed="63"/>
        <rFont val="宋体"/>
        <family val="0"/>
      </rPr>
      <t>规格</t>
    </r>
    <r>
      <rPr>
        <sz val="9"/>
        <color indexed="63"/>
        <rFont val="Arial"/>
        <family val="2"/>
      </rPr>
      <t>:1.5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动力</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</si>
  <si>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:WDZN-BYJ
4.</t>
    </r>
    <r>
      <rPr>
        <sz val="9"/>
        <color indexed="63"/>
        <rFont val="宋体"/>
        <family val="0"/>
      </rPr>
      <t>规格</t>
    </r>
    <r>
      <rPr>
        <sz val="9"/>
        <color indexed="63"/>
        <rFont val="Arial"/>
        <family val="2"/>
      </rPr>
      <t>:4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动力</t>
    </r>
  </si>
  <si>
    <r>
      <t>1.</t>
    </r>
    <r>
      <rPr>
        <sz val="9"/>
        <color indexed="63"/>
        <rFont val="宋体"/>
        <family val="0"/>
      </rPr>
      <t>名称</t>
    </r>
    <r>
      <rPr>
        <sz val="9"/>
        <color indexed="63"/>
        <rFont val="Arial"/>
        <family val="2"/>
      </rPr>
      <t>:</t>
    </r>
    <r>
      <rPr>
        <sz val="9"/>
        <color indexed="63"/>
        <rFont val="宋体"/>
        <family val="0"/>
      </rPr>
      <t xml:space="preserve">配线
</t>
    </r>
    <r>
      <rPr>
        <sz val="9"/>
        <color indexed="63"/>
        <rFont val="Arial"/>
        <family val="2"/>
      </rPr>
      <t>2.</t>
    </r>
    <r>
      <rPr>
        <sz val="9"/>
        <color indexed="63"/>
        <rFont val="宋体"/>
        <family val="0"/>
      </rPr>
      <t>配线形式</t>
    </r>
    <r>
      <rPr>
        <sz val="9"/>
        <color indexed="63"/>
        <rFont val="Arial"/>
        <family val="2"/>
      </rPr>
      <t>:</t>
    </r>
    <r>
      <rPr>
        <sz val="9"/>
        <color indexed="63"/>
        <rFont val="宋体"/>
        <family val="0"/>
      </rPr>
      <t xml:space="preserve">管内穿线
</t>
    </r>
    <r>
      <rPr>
        <sz val="9"/>
        <color indexed="63"/>
        <rFont val="Arial"/>
        <family val="2"/>
      </rPr>
      <t>3.</t>
    </r>
    <r>
      <rPr>
        <sz val="9"/>
        <color indexed="63"/>
        <rFont val="宋体"/>
        <family val="0"/>
      </rPr>
      <t>型号</t>
    </r>
    <r>
      <rPr>
        <sz val="9"/>
        <color indexed="63"/>
        <rFont val="Arial"/>
        <family val="2"/>
      </rPr>
      <t>:WDZN-BYJ
4.</t>
    </r>
    <r>
      <rPr>
        <sz val="9"/>
        <color indexed="63"/>
        <rFont val="宋体"/>
        <family val="0"/>
      </rPr>
      <t>规格</t>
    </r>
    <r>
      <rPr>
        <sz val="9"/>
        <color indexed="63"/>
        <rFont val="Arial"/>
        <family val="2"/>
      </rPr>
      <t>:6
5.</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6.</t>
    </r>
    <r>
      <rPr>
        <sz val="9"/>
        <color indexed="63"/>
        <rFont val="宋体"/>
        <family val="0"/>
      </rPr>
      <t>配线部位</t>
    </r>
    <r>
      <rPr>
        <sz val="9"/>
        <color indexed="63"/>
        <rFont val="Arial"/>
        <family val="2"/>
      </rPr>
      <t>:</t>
    </r>
    <r>
      <rPr>
        <sz val="9"/>
        <color indexed="63"/>
        <rFont val="宋体"/>
        <family val="0"/>
      </rPr>
      <t>动力</t>
    </r>
  </si>
  <si>
    <r>
      <rPr>
        <sz val="9"/>
        <color indexed="63"/>
        <rFont val="宋体"/>
        <family val="0"/>
      </rPr>
      <t>电力电缆</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</si>
  <si>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:NH-YJV
3.</t>
    </r>
    <r>
      <rPr>
        <sz val="9"/>
        <color indexed="63"/>
        <rFont val="宋体"/>
        <family val="0"/>
      </rPr>
      <t>规格</t>
    </r>
    <r>
      <rPr>
        <sz val="9"/>
        <color indexed="63"/>
        <rFont val="Arial"/>
        <family val="2"/>
      </rPr>
      <t>:5*10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室内穿管</t>
    </r>
    <r>
      <rPr>
        <sz val="9"/>
        <color indexed="63"/>
        <rFont val="Arial"/>
        <family val="2"/>
      </rPr>
      <t xml:space="preserve">             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</si>
  <si>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:NH-YJV
3.</t>
    </r>
    <r>
      <rPr>
        <sz val="9"/>
        <color indexed="63"/>
        <rFont val="宋体"/>
        <family val="0"/>
      </rPr>
      <t>规格</t>
    </r>
    <r>
      <rPr>
        <sz val="9"/>
        <color indexed="63"/>
        <rFont val="Arial"/>
        <family val="2"/>
      </rPr>
      <t>:4*25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室内穿管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</si>
  <si>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:WDZ-YJ(F)E
3.</t>
    </r>
    <r>
      <rPr>
        <sz val="9"/>
        <color indexed="63"/>
        <rFont val="宋体"/>
        <family val="0"/>
      </rPr>
      <t>规格</t>
    </r>
    <r>
      <rPr>
        <sz val="9"/>
        <color indexed="63"/>
        <rFont val="Arial"/>
        <family val="2"/>
      </rPr>
      <t>:5*10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室内穿管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</si>
  <si>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:WDZN-YJ(F)E
3.</t>
    </r>
    <r>
      <rPr>
        <sz val="9"/>
        <color indexed="63"/>
        <rFont val="宋体"/>
        <family val="0"/>
      </rPr>
      <t>规格</t>
    </r>
    <r>
      <rPr>
        <sz val="9"/>
        <color indexed="63"/>
        <rFont val="Arial"/>
        <family val="2"/>
      </rPr>
      <t>:5*6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室内穿管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</si>
  <si>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:WDZN-YJ(F)E
3.</t>
    </r>
    <r>
      <rPr>
        <sz val="9"/>
        <color indexed="63"/>
        <rFont val="宋体"/>
        <family val="0"/>
      </rPr>
      <t>规格</t>
    </r>
    <r>
      <rPr>
        <sz val="9"/>
        <color indexed="63"/>
        <rFont val="Arial"/>
        <family val="2"/>
      </rPr>
      <t>:5*10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室内穿管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</si>
  <si>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
</t>
    </r>
    <r>
      <rPr>
        <sz val="9"/>
        <color indexed="63"/>
        <rFont val="Arial"/>
        <family val="2"/>
      </rPr>
      <t>2.</t>
    </r>
    <r>
      <rPr>
        <sz val="9"/>
        <color indexed="63"/>
        <rFont val="宋体"/>
        <family val="0"/>
      </rPr>
      <t>型号</t>
    </r>
    <r>
      <rPr>
        <sz val="9"/>
        <color indexed="63"/>
        <rFont val="Arial"/>
        <family val="2"/>
      </rPr>
      <t>:YJV
3.</t>
    </r>
    <r>
      <rPr>
        <sz val="9"/>
        <color indexed="63"/>
        <rFont val="宋体"/>
        <family val="0"/>
      </rPr>
      <t>规格</t>
    </r>
    <r>
      <rPr>
        <sz val="9"/>
        <color indexed="63"/>
        <rFont val="Arial"/>
        <family val="2"/>
      </rPr>
      <t>:4*185+1*95
4.</t>
    </r>
    <r>
      <rPr>
        <sz val="9"/>
        <color indexed="63"/>
        <rFont val="宋体"/>
        <family val="0"/>
      </rPr>
      <t>材质</t>
    </r>
    <r>
      <rPr>
        <sz val="9"/>
        <color indexed="63"/>
        <rFont val="Arial"/>
        <family val="2"/>
      </rPr>
      <t>:</t>
    </r>
    <r>
      <rPr>
        <sz val="9"/>
        <color indexed="63"/>
        <rFont val="宋体"/>
        <family val="0"/>
      </rPr>
      <t xml:space="preserve">铜
</t>
    </r>
    <r>
      <rPr>
        <sz val="9"/>
        <color indexed="63"/>
        <rFont val="Arial"/>
        <family val="2"/>
      </rPr>
      <t>5.</t>
    </r>
    <r>
      <rPr>
        <sz val="9"/>
        <color indexed="63"/>
        <rFont val="宋体"/>
        <family val="0"/>
      </rPr>
      <t>敷设方式、部位</t>
    </r>
    <r>
      <rPr>
        <sz val="9"/>
        <color indexed="63"/>
        <rFont val="Arial"/>
        <family val="2"/>
      </rPr>
      <t>:</t>
    </r>
    <r>
      <rPr>
        <sz val="9"/>
        <color indexed="63"/>
        <rFont val="宋体"/>
        <family val="0"/>
      </rPr>
      <t xml:space="preserve">室内穿管
</t>
    </r>
    <r>
      <rPr>
        <sz val="9"/>
        <color indexed="63"/>
        <rFont val="Arial"/>
        <family val="2"/>
      </rPr>
      <t>6.</t>
    </r>
    <r>
      <rPr>
        <sz val="9"/>
        <color indexed="63"/>
        <rFont val="宋体"/>
        <family val="0"/>
      </rPr>
      <t>电压等级</t>
    </r>
    <r>
      <rPr>
        <sz val="9"/>
        <color indexed="63"/>
        <rFont val="Arial"/>
        <family val="2"/>
      </rPr>
      <t>(kV):1</t>
    </r>
  </si>
  <si>
    <r>
      <rPr>
        <sz val="9"/>
        <color indexed="63"/>
        <rFont val="宋体"/>
        <family val="0"/>
      </rPr>
      <t>电力电缆头</t>
    </r>
  </si>
  <si>
    <r>
      <t>1.</t>
    </r>
    <r>
      <rPr>
        <sz val="9"/>
        <color indexed="63"/>
        <rFont val="宋体"/>
        <family val="0"/>
      </rPr>
      <t>名称</t>
    </r>
    <r>
      <rPr>
        <sz val="9"/>
        <color indexed="63"/>
        <rFont val="Arial"/>
        <family val="2"/>
      </rPr>
      <t>:</t>
    </r>
    <r>
      <rPr>
        <sz val="9"/>
        <color indexed="63"/>
        <rFont val="宋体"/>
        <family val="0"/>
      </rPr>
      <t xml:space="preserve">电力电缆终端头
</t>
    </r>
    <r>
      <rPr>
        <sz val="9"/>
        <color indexed="63"/>
        <rFont val="Arial"/>
        <family val="2"/>
      </rPr>
      <t>2.</t>
    </r>
    <r>
      <rPr>
        <sz val="9"/>
        <color indexed="63"/>
        <rFont val="宋体"/>
        <family val="0"/>
      </rPr>
      <t>型号</t>
    </r>
    <r>
      <rPr>
        <sz val="9"/>
        <color indexed="63"/>
        <rFont val="Arial"/>
        <family val="2"/>
      </rPr>
      <t>:NH-YJV
3.</t>
    </r>
    <r>
      <rPr>
        <sz val="9"/>
        <color indexed="63"/>
        <rFont val="宋体"/>
        <family val="0"/>
      </rPr>
      <t>规格</t>
    </r>
    <r>
      <rPr>
        <sz val="9"/>
        <color indexed="63"/>
        <rFont val="Arial"/>
        <family val="2"/>
      </rPr>
      <t>:4*10
4.</t>
    </r>
    <r>
      <rPr>
        <sz val="9"/>
        <color indexed="63"/>
        <rFont val="宋体"/>
        <family val="0"/>
      </rPr>
      <t>材质、类型</t>
    </r>
    <r>
      <rPr>
        <sz val="9"/>
        <color indexed="63"/>
        <rFont val="Arial"/>
        <family val="2"/>
      </rPr>
      <t>:</t>
    </r>
    <r>
      <rPr>
        <sz val="9"/>
        <color indexed="63"/>
        <rFont val="宋体"/>
        <family val="0"/>
      </rPr>
      <t xml:space="preserve">铜、干包
</t>
    </r>
    <r>
      <rPr>
        <sz val="9"/>
        <color indexed="63"/>
        <rFont val="Arial"/>
        <family val="2"/>
      </rPr>
      <t>5.</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</si>
  <si>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电力电缆终端头
</t>
    </r>
    <r>
      <rPr>
        <sz val="9"/>
        <color indexed="63"/>
        <rFont val="Arial"/>
        <family val="2"/>
      </rPr>
      <t>2.</t>
    </r>
    <r>
      <rPr>
        <sz val="9"/>
        <color indexed="63"/>
        <rFont val="宋体"/>
        <family val="0"/>
      </rPr>
      <t>型号</t>
    </r>
    <r>
      <rPr>
        <sz val="9"/>
        <color indexed="63"/>
        <rFont val="Arial"/>
        <family val="2"/>
      </rPr>
      <t>:WDZN-YJ(F)E
3.</t>
    </r>
    <r>
      <rPr>
        <sz val="9"/>
        <color indexed="63"/>
        <rFont val="宋体"/>
        <family val="0"/>
      </rPr>
      <t>规格</t>
    </r>
    <r>
      <rPr>
        <sz val="9"/>
        <color indexed="63"/>
        <rFont val="Arial"/>
        <family val="2"/>
      </rPr>
      <t>:5*10
4.</t>
    </r>
    <r>
      <rPr>
        <sz val="9"/>
        <color indexed="63"/>
        <rFont val="宋体"/>
        <family val="0"/>
      </rPr>
      <t>材质、类型</t>
    </r>
    <r>
      <rPr>
        <sz val="9"/>
        <color indexed="63"/>
        <rFont val="Arial"/>
        <family val="2"/>
      </rPr>
      <t>:</t>
    </r>
    <r>
      <rPr>
        <sz val="9"/>
        <color indexed="63"/>
        <rFont val="宋体"/>
        <family val="0"/>
      </rPr>
      <t xml:space="preserve">铜、干包
</t>
    </r>
    <r>
      <rPr>
        <sz val="9"/>
        <color indexed="63"/>
        <rFont val="Arial"/>
        <family val="2"/>
      </rPr>
      <t>5.</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</si>
  <si>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电力电缆终端头
</t>
    </r>
    <r>
      <rPr>
        <sz val="9"/>
        <color indexed="63"/>
        <rFont val="Arial"/>
        <family val="2"/>
      </rPr>
      <t>2.</t>
    </r>
    <r>
      <rPr>
        <sz val="9"/>
        <color indexed="63"/>
        <rFont val="宋体"/>
        <family val="0"/>
      </rPr>
      <t>型号</t>
    </r>
    <r>
      <rPr>
        <sz val="9"/>
        <color indexed="63"/>
        <rFont val="Arial"/>
        <family val="2"/>
      </rPr>
      <t>:WDZ-YJ(F)E
3.</t>
    </r>
    <r>
      <rPr>
        <sz val="9"/>
        <color indexed="63"/>
        <rFont val="宋体"/>
        <family val="0"/>
      </rPr>
      <t>规格</t>
    </r>
    <r>
      <rPr>
        <sz val="9"/>
        <color indexed="63"/>
        <rFont val="Arial"/>
        <family val="2"/>
      </rPr>
      <t>:5*10
4.</t>
    </r>
    <r>
      <rPr>
        <sz val="9"/>
        <color indexed="63"/>
        <rFont val="宋体"/>
        <family val="0"/>
      </rPr>
      <t>材质、类型</t>
    </r>
    <r>
      <rPr>
        <sz val="9"/>
        <color indexed="63"/>
        <rFont val="Arial"/>
        <family val="2"/>
      </rPr>
      <t>:</t>
    </r>
    <r>
      <rPr>
        <sz val="9"/>
        <color indexed="63"/>
        <rFont val="宋体"/>
        <family val="0"/>
      </rPr>
      <t xml:space="preserve">铜、干包
</t>
    </r>
    <r>
      <rPr>
        <sz val="9"/>
        <color indexed="63"/>
        <rFont val="Arial"/>
        <family val="2"/>
      </rPr>
      <t>5.</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</si>
  <si>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电力电缆终端头
</t>
    </r>
    <r>
      <rPr>
        <sz val="9"/>
        <color indexed="63"/>
        <rFont val="Arial"/>
        <family val="2"/>
      </rPr>
      <t>2.</t>
    </r>
    <r>
      <rPr>
        <sz val="9"/>
        <color indexed="63"/>
        <rFont val="宋体"/>
        <family val="0"/>
      </rPr>
      <t>型号</t>
    </r>
    <r>
      <rPr>
        <sz val="9"/>
        <color indexed="63"/>
        <rFont val="Arial"/>
        <family val="2"/>
      </rPr>
      <t>:NH-YJV
3.</t>
    </r>
    <r>
      <rPr>
        <sz val="9"/>
        <color indexed="63"/>
        <rFont val="宋体"/>
        <family val="0"/>
      </rPr>
      <t>规格</t>
    </r>
    <r>
      <rPr>
        <sz val="9"/>
        <color indexed="63"/>
        <rFont val="Arial"/>
        <family val="2"/>
      </rPr>
      <t>:4*25
4.</t>
    </r>
    <r>
      <rPr>
        <sz val="9"/>
        <color indexed="63"/>
        <rFont val="宋体"/>
        <family val="0"/>
      </rPr>
      <t>材质、类型</t>
    </r>
    <r>
      <rPr>
        <sz val="9"/>
        <color indexed="63"/>
        <rFont val="Arial"/>
        <family val="2"/>
      </rPr>
      <t>:</t>
    </r>
    <r>
      <rPr>
        <sz val="9"/>
        <color indexed="63"/>
        <rFont val="宋体"/>
        <family val="0"/>
      </rPr>
      <t xml:space="preserve">铜、干包
</t>
    </r>
    <r>
      <rPr>
        <sz val="9"/>
        <color indexed="63"/>
        <rFont val="Arial"/>
        <family val="2"/>
      </rPr>
      <t>5.</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6.</t>
    </r>
    <r>
      <rPr>
        <sz val="9"/>
        <color indexed="63"/>
        <rFont val="宋体"/>
        <family val="0"/>
      </rPr>
      <t>电压等级（</t>
    </r>
    <r>
      <rPr>
        <sz val="9"/>
        <color indexed="63"/>
        <rFont val="Arial"/>
        <family val="2"/>
      </rPr>
      <t>kV):1</t>
    </r>
  </si>
  <si>
    <r>
      <t>1.</t>
    </r>
    <r>
      <rPr>
        <sz val="9"/>
        <color indexed="63"/>
        <rFont val="宋体"/>
        <family val="0"/>
      </rPr>
      <t>名称</t>
    </r>
    <r>
      <rPr>
        <sz val="9"/>
        <color indexed="63"/>
        <rFont val="Arial"/>
        <family val="2"/>
      </rPr>
      <t>:</t>
    </r>
    <r>
      <rPr>
        <sz val="9"/>
        <color indexed="63"/>
        <rFont val="宋体"/>
        <family val="0"/>
      </rPr>
      <t xml:space="preserve">电力电缆终端头
</t>
    </r>
    <r>
      <rPr>
        <sz val="9"/>
        <color indexed="63"/>
        <rFont val="Arial"/>
        <family val="2"/>
      </rPr>
      <t>2.</t>
    </r>
    <r>
      <rPr>
        <sz val="9"/>
        <color indexed="63"/>
        <rFont val="宋体"/>
        <family val="0"/>
      </rPr>
      <t>型号</t>
    </r>
    <r>
      <rPr>
        <sz val="9"/>
        <color indexed="63"/>
        <rFont val="Arial"/>
        <family val="2"/>
      </rPr>
      <t>:YJV
3.</t>
    </r>
    <r>
      <rPr>
        <sz val="9"/>
        <color indexed="63"/>
        <rFont val="宋体"/>
        <family val="0"/>
      </rPr>
      <t>规格</t>
    </r>
    <r>
      <rPr>
        <sz val="9"/>
        <color indexed="63"/>
        <rFont val="Arial"/>
        <family val="2"/>
      </rPr>
      <t>:4*185+1*95
4.</t>
    </r>
    <r>
      <rPr>
        <sz val="9"/>
        <color indexed="63"/>
        <rFont val="宋体"/>
        <family val="0"/>
      </rPr>
      <t>材质、类型</t>
    </r>
    <r>
      <rPr>
        <sz val="9"/>
        <color indexed="63"/>
        <rFont val="Arial"/>
        <family val="2"/>
      </rPr>
      <t>:</t>
    </r>
    <r>
      <rPr>
        <sz val="9"/>
        <color indexed="63"/>
        <rFont val="宋体"/>
        <family val="0"/>
      </rPr>
      <t xml:space="preserve">铜、干包
</t>
    </r>
    <r>
      <rPr>
        <sz val="9"/>
        <color indexed="63"/>
        <rFont val="Arial"/>
        <family val="2"/>
      </rPr>
      <t>5.</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6.</t>
    </r>
    <r>
      <rPr>
        <sz val="9"/>
        <color indexed="63"/>
        <rFont val="宋体"/>
        <family val="0"/>
      </rPr>
      <t>电压等级（</t>
    </r>
    <r>
      <rPr>
        <sz val="9"/>
        <color indexed="63"/>
        <rFont val="Arial"/>
        <family val="2"/>
      </rPr>
      <t>kV):1</t>
    </r>
  </si>
  <si>
    <r>
      <rPr>
        <sz val="9"/>
        <color indexed="63"/>
        <rFont val="宋体"/>
        <family val="0"/>
      </rPr>
      <t>荧光灯</t>
    </r>
  </si>
  <si>
    <r>
      <t>1.</t>
    </r>
    <r>
      <rPr>
        <sz val="9"/>
        <color indexed="63"/>
        <rFont val="宋体"/>
        <family val="0"/>
      </rPr>
      <t>名称</t>
    </r>
    <r>
      <rPr>
        <sz val="9"/>
        <color indexed="63"/>
        <rFont val="Arial"/>
        <family val="2"/>
      </rPr>
      <t>:</t>
    </r>
    <r>
      <rPr>
        <sz val="9"/>
        <color indexed="63"/>
        <rFont val="宋体"/>
        <family val="0"/>
      </rPr>
      <t xml:space="preserve">双管荧光灯
</t>
    </r>
    <r>
      <rPr>
        <sz val="9"/>
        <color indexed="63"/>
        <rFont val="Arial"/>
        <family val="2"/>
      </rPr>
      <t>2.</t>
    </r>
    <r>
      <rPr>
        <sz val="9"/>
        <color indexed="63"/>
        <rFont val="宋体"/>
        <family val="0"/>
      </rPr>
      <t>规格</t>
    </r>
    <r>
      <rPr>
        <sz val="9"/>
        <color indexed="63"/>
        <rFont val="Arial"/>
        <family val="2"/>
      </rPr>
      <t>:2*36W
3.</t>
    </r>
    <r>
      <rPr>
        <sz val="9"/>
        <color indexed="63"/>
        <rFont val="宋体"/>
        <family val="0"/>
      </rPr>
      <t>安装形式</t>
    </r>
    <r>
      <rPr>
        <sz val="9"/>
        <color indexed="63"/>
        <rFont val="Arial"/>
        <family val="2"/>
      </rPr>
      <t>:</t>
    </r>
    <r>
      <rPr>
        <sz val="9"/>
        <color indexed="63"/>
        <rFont val="宋体"/>
        <family val="0"/>
      </rPr>
      <t>吊装</t>
    </r>
  </si>
  <si>
    <r>
      <t>1.</t>
    </r>
    <r>
      <rPr>
        <sz val="9"/>
        <color indexed="63"/>
        <rFont val="宋体"/>
        <family val="0"/>
      </rPr>
      <t>名称</t>
    </r>
    <r>
      <rPr>
        <sz val="9"/>
        <color indexed="63"/>
        <rFont val="Arial"/>
        <family val="2"/>
      </rPr>
      <t>:</t>
    </r>
    <r>
      <rPr>
        <sz val="9"/>
        <color indexed="63"/>
        <rFont val="宋体"/>
        <family val="0"/>
      </rPr>
      <t xml:space="preserve">自带蓄电池双管荧光灯
</t>
    </r>
    <r>
      <rPr>
        <sz val="9"/>
        <color indexed="63"/>
        <rFont val="Arial"/>
        <family val="2"/>
      </rPr>
      <t>2.</t>
    </r>
    <r>
      <rPr>
        <sz val="9"/>
        <color indexed="63"/>
        <rFont val="宋体"/>
        <family val="0"/>
      </rPr>
      <t>规格</t>
    </r>
    <r>
      <rPr>
        <sz val="9"/>
        <color indexed="63"/>
        <rFont val="Arial"/>
        <family val="2"/>
      </rPr>
      <t>:2*36W
3.</t>
    </r>
    <r>
      <rPr>
        <sz val="9"/>
        <color indexed="63"/>
        <rFont val="宋体"/>
        <family val="0"/>
      </rPr>
      <t>安装形式</t>
    </r>
    <r>
      <rPr>
        <sz val="9"/>
        <color indexed="63"/>
        <rFont val="Arial"/>
        <family val="2"/>
      </rPr>
      <t>:</t>
    </r>
    <r>
      <rPr>
        <sz val="9"/>
        <color indexed="63"/>
        <rFont val="宋体"/>
        <family val="0"/>
      </rPr>
      <t>吊装</t>
    </r>
  </si>
  <si>
    <r>
      <rPr>
        <sz val="9"/>
        <color indexed="63"/>
        <rFont val="宋体"/>
        <family val="0"/>
      </rPr>
      <t>普通灯具</t>
    </r>
  </si>
  <si>
    <r>
      <rPr>
        <sz val="9"/>
        <color indexed="63"/>
        <rFont val="宋体"/>
        <family val="0"/>
      </rPr>
      <t>工厂灯</t>
    </r>
  </si>
  <si>
    <r>
      <t>1.</t>
    </r>
    <r>
      <rPr>
        <sz val="9"/>
        <color indexed="63"/>
        <rFont val="宋体"/>
        <family val="0"/>
      </rPr>
      <t>名称</t>
    </r>
    <r>
      <rPr>
        <sz val="9"/>
        <color indexed="63"/>
        <rFont val="Arial"/>
        <family val="2"/>
      </rPr>
      <t>:</t>
    </r>
    <r>
      <rPr>
        <sz val="9"/>
        <color indexed="63"/>
        <rFont val="宋体"/>
        <family val="0"/>
      </rPr>
      <t xml:space="preserve">弯管防潮壁灯
</t>
    </r>
    <r>
      <rPr>
        <sz val="9"/>
        <color indexed="63"/>
        <rFont val="Arial"/>
        <family val="2"/>
      </rPr>
      <t>2.</t>
    </r>
    <r>
      <rPr>
        <sz val="9"/>
        <color indexed="63"/>
        <rFont val="宋体"/>
        <family val="0"/>
      </rPr>
      <t>规格</t>
    </r>
    <r>
      <rPr>
        <sz val="9"/>
        <color indexed="63"/>
        <rFont val="Arial"/>
        <family val="2"/>
      </rPr>
      <t>:32W
3.</t>
    </r>
    <r>
      <rPr>
        <sz val="9"/>
        <color indexed="63"/>
        <rFont val="宋体"/>
        <family val="0"/>
      </rPr>
      <t>安装形式</t>
    </r>
    <r>
      <rPr>
        <sz val="9"/>
        <color indexed="63"/>
        <rFont val="Arial"/>
        <family val="2"/>
      </rPr>
      <t>:</t>
    </r>
    <r>
      <rPr>
        <sz val="9"/>
        <color indexed="63"/>
        <rFont val="宋体"/>
        <family val="0"/>
      </rPr>
      <t>壁装</t>
    </r>
  </si>
  <si>
    <r>
      <t>1.</t>
    </r>
    <r>
      <rPr>
        <sz val="9"/>
        <color indexed="63"/>
        <rFont val="宋体"/>
        <family val="0"/>
      </rPr>
      <t>名称</t>
    </r>
    <r>
      <rPr>
        <sz val="9"/>
        <color indexed="63"/>
        <rFont val="Arial"/>
        <family val="2"/>
      </rPr>
      <t>:</t>
    </r>
    <r>
      <rPr>
        <sz val="9"/>
        <color indexed="63"/>
        <rFont val="宋体"/>
        <family val="0"/>
      </rPr>
      <t xml:space="preserve">自带蓄电池防水防尘吸顶节能灯
</t>
    </r>
    <r>
      <rPr>
        <sz val="9"/>
        <color indexed="63"/>
        <rFont val="Arial"/>
        <family val="2"/>
      </rPr>
      <t>2.</t>
    </r>
    <r>
      <rPr>
        <sz val="9"/>
        <color indexed="63"/>
        <rFont val="宋体"/>
        <family val="0"/>
      </rPr>
      <t>规格</t>
    </r>
    <r>
      <rPr>
        <sz val="9"/>
        <color indexed="63"/>
        <rFont val="Arial"/>
        <family val="2"/>
      </rPr>
      <t>:32W
3.</t>
    </r>
    <r>
      <rPr>
        <sz val="9"/>
        <color indexed="63"/>
        <rFont val="宋体"/>
        <family val="0"/>
      </rPr>
      <t>安装形式</t>
    </r>
    <r>
      <rPr>
        <sz val="9"/>
        <color indexed="63"/>
        <rFont val="Arial"/>
        <family val="2"/>
      </rPr>
      <t>:</t>
    </r>
    <r>
      <rPr>
        <sz val="9"/>
        <color indexed="63"/>
        <rFont val="宋体"/>
        <family val="0"/>
      </rPr>
      <t>吸顶</t>
    </r>
  </si>
  <si>
    <r>
      <t>1.</t>
    </r>
    <r>
      <rPr>
        <sz val="9"/>
        <color indexed="63"/>
        <rFont val="宋体"/>
        <family val="0"/>
      </rPr>
      <t>名称</t>
    </r>
    <r>
      <rPr>
        <sz val="9"/>
        <color indexed="63"/>
        <rFont val="Arial"/>
        <family val="2"/>
      </rPr>
      <t>:</t>
    </r>
    <r>
      <rPr>
        <sz val="9"/>
        <color indexed="63"/>
        <rFont val="宋体"/>
        <family val="0"/>
      </rPr>
      <t xml:space="preserve">自带电源应急照明灯
</t>
    </r>
    <r>
      <rPr>
        <sz val="9"/>
        <color indexed="63"/>
        <rFont val="Arial"/>
        <family val="2"/>
      </rPr>
      <t>2.</t>
    </r>
    <r>
      <rPr>
        <sz val="9"/>
        <color indexed="63"/>
        <rFont val="宋体"/>
        <family val="0"/>
      </rPr>
      <t>规格</t>
    </r>
    <r>
      <rPr>
        <sz val="9"/>
        <color indexed="63"/>
        <rFont val="Arial"/>
        <family val="2"/>
      </rPr>
      <t>:32W
3.</t>
    </r>
    <r>
      <rPr>
        <sz val="9"/>
        <color indexed="63"/>
        <rFont val="宋体"/>
        <family val="0"/>
      </rPr>
      <t>安装形式</t>
    </r>
    <r>
      <rPr>
        <sz val="9"/>
        <color indexed="63"/>
        <rFont val="Arial"/>
        <family val="2"/>
      </rPr>
      <t>:</t>
    </r>
    <r>
      <rPr>
        <sz val="9"/>
        <color indexed="63"/>
        <rFont val="宋体"/>
        <family val="0"/>
      </rPr>
      <t>壁装</t>
    </r>
  </si>
  <si>
    <r>
      <t>1.</t>
    </r>
    <r>
      <rPr>
        <sz val="9"/>
        <color indexed="63"/>
        <rFont val="宋体"/>
        <family val="0"/>
      </rPr>
      <t>名称</t>
    </r>
    <r>
      <rPr>
        <sz val="9"/>
        <color indexed="63"/>
        <rFont val="Arial"/>
        <family val="2"/>
      </rPr>
      <t>:</t>
    </r>
    <r>
      <rPr>
        <sz val="9"/>
        <color indexed="63"/>
        <rFont val="宋体"/>
        <family val="0"/>
      </rPr>
      <t xml:space="preserve">自带蓄电池吸顶节能灯
</t>
    </r>
    <r>
      <rPr>
        <sz val="9"/>
        <color indexed="63"/>
        <rFont val="Arial"/>
        <family val="2"/>
      </rPr>
      <t>2.</t>
    </r>
    <r>
      <rPr>
        <sz val="9"/>
        <color indexed="63"/>
        <rFont val="宋体"/>
        <family val="0"/>
      </rPr>
      <t>规格</t>
    </r>
    <r>
      <rPr>
        <sz val="9"/>
        <color indexed="63"/>
        <rFont val="Arial"/>
        <family val="2"/>
      </rPr>
      <t>:32W</t>
    </r>
  </si>
  <si>
    <r>
      <rPr>
        <sz val="9"/>
        <color indexed="63"/>
        <rFont val="宋体"/>
        <family val="0"/>
      </rPr>
      <t>照明开关</t>
    </r>
  </si>
  <si>
    <r>
      <t>1.</t>
    </r>
    <r>
      <rPr>
        <sz val="9"/>
        <color indexed="63"/>
        <rFont val="宋体"/>
        <family val="0"/>
      </rPr>
      <t>名称</t>
    </r>
    <r>
      <rPr>
        <sz val="9"/>
        <color indexed="63"/>
        <rFont val="Arial"/>
        <family val="2"/>
      </rPr>
      <t>:</t>
    </r>
    <r>
      <rPr>
        <sz val="9"/>
        <color indexed="63"/>
        <rFont val="宋体"/>
        <family val="0"/>
      </rPr>
      <t xml:space="preserve">双联密闭型防水开关
</t>
    </r>
    <r>
      <rPr>
        <sz val="9"/>
        <color indexed="63"/>
        <rFont val="Arial"/>
        <family val="2"/>
      </rPr>
      <t>2.</t>
    </r>
    <r>
      <rPr>
        <sz val="9"/>
        <color indexed="63"/>
        <rFont val="宋体"/>
        <family val="0"/>
      </rPr>
      <t>规格</t>
    </r>
    <r>
      <rPr>
        <sz val="9"/>
        <color indexed="63"/>
        <rFont val="Arial"/>
        <family val="2"/>
      </rPr>
      <t>:250V 10A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</si>
  <si>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三联密闭型防水开关
</t>
    </r>
    <r>
      <rPr>
        <sz val="9"/>
        <color indexed="63"/>
        <rFont val="Arial"/>
        <family val="2"/>
      </rPr>
      <t>2.</t>
    </r>
    <r>
      <rPr>
        <sz val="9"/>
        <color indexed="63"/>
        <rFont val="宋体"/>
        <family val="0"/>
      </rPr>
      <t>规格</t>
    </r>
    <r>
      <rPr>
        <sz val="9"/>
        <color indexed="63"/>
        <rFont val="Arial"/>
        <family val="2"/>
      </rPr>
      <t>:250V 10A
3.</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</si>
  <si>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声光控延时开关
</t>
    </r>
    <r>
      <rPr>
        <sz val="9"/>
        <color indexed="63"/>
        <rFont val="Arial"/>
        <family val="2"/>
      </rPr>
      <t>2.</t>
    </r>
    <r>
      <rPr>
        <sz val="9"/>
        <color indexed="63"/>
        <rFont val="宋体"/>
        <family val="0"/>
      </rPr>
      <t>安装方式</t>
    </r>
    <r>
      <rPr>
        <sz val="9"/>
        <color indexed="63"/>
        <rFont val="Arial"/>
        <family val="2"/>
      </rPr>
      <t>:</t>
    </r>
    <r>
      <rPr>
        <sz val="9"/>
        <color indexed="63"/>
        <rFont val="宋体"/>
        <family val="0"/>
      </rPr>
      <t>暗装</t>
    </r>
  </si>
  <si>
    <r>
      <rPr>
        <sz val="9"/>
        <color indexed="63"/>
        <rFont val="宋体"/>
        <family val="0"/>
      </rPr>
      <t>插座</t>
    </r>
  </si>
  <si>
    <r>
      <t>1.</t>
    </r>
    <r>
      <rPr>
        <sz val="9"/>
        <color indexed="63"/>
        <rFont val="宋体"/>
        <family val="0"/>
      </rPr>
      <t>名称</t>
    </r>
    <r>
      <rPr>
        <sz val="9"/>
        <color indexed="63"/>
        <rFont val="Arial"/>
        <family val="2"/>
      </rPr>
      <t>:</t>
    </r>
    <r>
      <rPr>
        <sz val="9"/>
        <color indexed="63"/>
        <rFont val="宋体"/>
        <family val="0"/>
      </rPr>
      <t xml:space="preserve">单相二三孔防溅插座
</t>
    </r>
    <r>
      <rPr>
        <sz val="9"/>
        <color indexed="63"/>
        <rFont val="Arial"/>
        <family val="2"/>
      </rPr>
      <t>2.</t>
    </r>
    <r>
      <rPr>
        <sz val="9"/>
        <color indexed="63"/>
        <rFont val="宋体"/>
        <family val="0"/>
      </rPr>
      <t>规格</t>
    </r>
    <r>
      <rPr>
        <sz val="9"/>
        <color indexed="63"/>
        <rFont val="Arial"/>
        <family val="2"/>
      </rPr>
      <t>:250V 10A
3.</t>
    </r>
    <r>
      <rPr>
        <sz val="9"/>
        <color indexed="63"/>
        <rFont val="宋体"/>
        <family val="0"/>
      </rPr>
      <t>安装方式</t>
    </r>
    <r>
      <rPr>
        <sz val="9"/>
        <color indexed="63"/>
        <rFont val="Arial"/>
        <family val="2"/>
      </rPr>
      <t>:</t>
    </r>
    <r>
      <rPr>
        <sz val="9"/>
        <color indexed="63"/>
        <rFont val="宋体"/>
        <family val="0"/>
      </rPr>
      <t>暗装</t>
    </r>
  </si>
  <si>
    <r>
      <rPr>
        <sz val="9"/>
        <color indexed="63"/>
        <rFont val="宋体"/>
        <family val="0"/>
      </rPr>
      <t>低压交流异步电动机</t>
    </r>
  </si>
  <si>
    <r>
      <t>1.</t>
    </r>
    <r>
      <rPr>
        <sz val="9"/>
        <color indexed="63"/>
        <rFont val="宋体"/>
        <family val="0"/>
      </rPr>
      <t>名称</t>
    </r>
    <r>
      <rPr>
        <sz val="9"/>
        <color indexed="63"/>
        <rFont val="Arial"/>
        <family val="2"/>
      </rPr>
      <t>:</t>
    </r>
    <r>
      <rPr>
        <sz val="9"/>
        <color indexed="63"/>
        <rFont val="宋体"/>
        <family val="0"/>
      </rPr>
      <t xml:space="preserve">电机检查接线
</t>
    </r>
    <r>
      <rPr>
        <sz val="9"/>
        <color indexed="63"/>
        <rFont val="Arial"/>
        <family val="2"/>
      </rPr>
      <t>2.</t>
    </r>
    <r>
      <rPr>
        <sz val="9"/>
        <color indexed="63"/>
        <rFont val="宋体"/>
        <family val="0"/>
      </rPr>
      <t>容量</t>
    </r>
    <r>
      <rPr>
        <sz val="9"/>
        <color indexed="63"/>
        <rFont val="Arial"/>
        <family val="2"/>
      </rPr>
      <t>(kW):0.55</t>
    </r>
  </si>
  <si>
    <r>
      <t>1.</t>
    </r>
    <r>
      <rPr>
        <sz val="9"/>
        <color indexed="63"/>
        <rFont val="宋体"/>
        <family val="0"/>
      </rPr>
      <t>名称</t>
    </r>
    <r>
      <rPr>
        <sz val="9"/>
        <color indexed="63"/>
        <rFont val="Arial"/>
        <family val="2"/>
      </rPr>
      <t>:</t>
    </r>
    <r>
      <rPr>
        <sz val="9"/>
        <color indexed="63"/>
        <rFont val="宋体"/>
        <family val="0"/>
      </rPr>
      <t xml:space="preserve">电机检查接线
</t>
    </r>
    <r>
      <rPr>
        <sz val="9"/>
        <color indexed="63"/>
        <rFont val="Arial"/>
        <family val="2"/>
      </rPr>
      <t>2.</t>
    </r>
    <r>
      <rPr>
        <sz val="9"/>
        <color indexed="63"/>
        <rFont val="宋体"/>
        <family val="0"/>
      </rPr>
      <t>容量</t>
    </r>
    <r>
      <rPr>
        <sz val="9"/>
        <color indexed="63"/>
        <rFont val="Arial"/>
        <family val="2"/>
      </rPr>
      <t>(kW):4</t>
    </r>
  </si>
  <si>
    <r>
      <t>1.</t>
    </r>
    <r>
      <rPr>
        <sz val="9"/>
        <color indexed="63"/>
        <rFont val="宋体"/>
        <family val="0"/>
      </rPr>
      <t>名称</t>
    </r>
    <r>
      <rPr>
        <sz val="9"/>
        <color indexed="63"/>
        <rFont val="Arial"/>
        <family val="2"/>
      </rPr>
      <t>:</t>
    </r>
    <r>
      <rPr>
        <sz val="9"/>
        <color indexed="63"/>
        <rFont val="宋体"/>
        <family val="0"/>
      </rPr>
      <t xml:space="preserve">电机检查接线
</t>
    </r>
    <r>
      <rPr>
        <sz val="9"/>
        <color indexed="63"/>
        <rFont val="Arial"/>
        <family val="2"/>
      </rPr>
      <t>2.</t>
    </r>
    <r>
      <rPr>
        <sz val="9"/>
        <color indexed="63"/>
        <rFont val="宋体"/>
        <family val="0"/>
      </rPr>
      <t>容量</t>
    </r>
    <r>
      <rPr>
        <sz val="9"/>
        <color indexed="63"/>
        <rFont val="Arial"/>
        <family val="2"/>
      </rPr>
      <t>(kW):11</t>
    </r>
  </si>
  <si>
    <r>
      <t>1.</t>
    </r>
    <r>
      <rPr>
        <sz val="9"/>
        <color indexed="63"/>
        <rFont val="宋体"/>
        <family val="0"/>
      </rPr>
      <t>名称</t>
    </r>
    <r>
      <rPr>
        <sz val="9"/>
        <color indexed="63"/>
        <rFont val="Arial"/>
        <family val="2"/>
      </rPr>
      <t>:</t>
    </r>
    <r>
      <rPr>
        <sz val="9"/>
        <color indexed="63"/>
        <rFont val="宋体"/>
        <family val="0"/>
      </rPr>
      <t xml:space="preserve">电机检查接线
</t>
    </r>
    <r>
      <rPr>
        <sz val="9"/>
        <color indexed="63"/>
        <rFont val="Arial"/>
        <family val="2"/>
      </rPr>
      <t>2.</t>
    </r>
    <r>
      <rPr>
        <sz val="9"/>
        <color indexed="63"/>
        <rFont val="宋体"/>
        <family val="0"/>
      </rPr>
      <t>容量</t>
    </r>
    <r>
      <rPr>
        <sz val="9"/>
        <color indexed="63"/>
        <rFont val="Arial"/>
        <family val="2"/>
      </rPr>
      <t>(kW):30</t>
    </r>
  </si>
  <si>
    <r>
      <rPr>
        <sz val="9"/>
        <color indexed="63"/>
        <rFont val="宋体"/>
        <family val="0"/>
      </rPr>
      <t>送配电装置系统</t>
    </r>
  </si>
  <si>
    <r>
      <rPr>
        <sz val="9"/>
        <color indexed="63"/>
        <rFont val="宋体"/>
        <family val="0"/>
      </rPr>
      <t>均压环</t>
    </r>
  </si>
  <si>
    <r>
      <rPr>
        <sz val="9"/>
        <color indexed="63"/>
        <rFont val="宋体"/>
        <family val="0"/>
      </rPr>
      <t>接地母线</t>
    </r>
  </si>
  <si>
    <r>
      <t>1.</t>
    </r>
    <r>
      <rPr>
        <sz val="9"/>
        <color indexed="63"/>
        <rFont val="宋体"/>
        <family val="0"/>
      </rPr>
      <t>名称</t>
    </r>
    <r>
      <rPr>
        <sz val="9"/>
        <color indexed="63"/>
        <rFont val="Arial"/>
        <family val="2"/>
      </rPr>
      <t>:</t>
    </r>
    <r>
      <rPr>
        <sz val="9"/>
        <color indexed="63"/>
        <rFont val="宋体"/>
        <family val="0"/>
      </rPr>
      <t xml:space="preserve">接地母线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镀锌扁钢
</t>
    </r>
    <r>
      <rPr>
        <sz val="9"/>
        <color indexed="63"/>
        <rFont val="Arial"/>
        <family val="2"/>
      </rPr>
      <t>3.</t>
    </r>
    <r>
      <rPr>
        <sz val="9"/>
        <color indexed="63"/>
        <rFont val="宋体"/>
        <family val="0"/>
      </rPr>
      <t>规格</t>
    </r>
    <r>
      <rPr>
        <sz val="9"/>
        <color indexed="63"/>
        <rFont val="Arial"/>
        <family val="2"/>
      </rPr>
      <t>:-25*5
4.</t>
    </r>
    <r>
      <rPr>
        <sz val="9"/>
        <color indexed="63"/>
        <rFont val="宋体"/>
        <family val="0"/>
      </rPr>
      <t>安装部位</t>
    </r>
    <r>
      <rPr>
        <sz val="9"/>
        <color indexed="63"/>
        <rFont val="Arial"/>
        <family val="2"/>
      </rPr>
      <t>:</t>
    </r>
    <r>
      <rPr>
        <sz val="9"/>
        <color indexed="63"/>
        <rFont val="宋体"/>
        <family val="0"/>
      </rPr>
      <t>户内</t>
    </r>
  </si>
  <si>
    <r>
      <rPr>
        <sz val="9"/>
        <color indexed="63"/>
        <rFont val="宋体"/>
        <family val="0"/>
      </rPr>
      <t>避雷引下线</t>
    </r>
  </si>
  <si>
    <r>
      <t>1.</t>
    </r>
    <r>
      <rPr>
        <sz val="9"/>
        <color indexed="63"/>
        <rFont val="宋体"/>
        <family val="0"/>
      </rPr>
      <t>名称</t>
    </r>
    <r>
      <rPr>
        <sz val="9"/>
        <color indexed="63"/>
        <rFont val="Arial"/>
        <family val="2"/>
      </rPr>
      <t>:</t>
    </r>
    <r>
      <rPr>
        <sz val="9"/>
        <color indexed="63"/>
        <rFont val="宋体"/>
        <family val="0"/>
      </rPr>
      <t xml:space="preserve">避雷引下线
</t>
    </r>
    <r>
      <rPr>
        <sz val="9"/>
        <color indexed="63"/>
        <rFont val="Arial"/>
        <family val="2"/>
      </rPr>
      <t>2.</t>
    </r>
    <r>
      <rPr>
        <sz val="9"/>
        <color indexed="63"/>
        <rFont val="宋体"/>
        <family val="0"/>
      </rPr>
      <t>安装形式</t>
    </r>
    <r>
      <rPr>
        <sz val="9"/>
        <color indexed="63"/>
        <rFont val="Arial"/>
        <family val="2"/>
      </rPr>
      <t>:</t>
    </r>
    <r>
      <rPr>
        <sz val="9"/>
        <color indexed="63"/>
        <rFont val="宋体"/>
        <family val="0"/>
      </rPr>
      <t>利用柱内柱筋</t>
    </r>
  </si>
  <si>
    <r>
      <rPr>
        <sz val="9"/>
        <color indexed="63"/>
        <rFont val="宋体"/>
        <family val="0"/>
      </rPr>
      <t>等电位端子箱、测试板</t>
    </r>
  </si>
  <si>
    <r>
      <rPr>
        <sz val="9"/>
        <color indexed="63"/>
        <rFont val="宋体"/>
        <family val="0"/>
      </rPr>
      <t>接地装置</t>
    </r>
  </si>
  <si>
    <r>
      <rPr>
        <sz val="9"/>
        <color indexed="63"/>
        <rFont val="宋体"/>
        <family val="0"/>
      </rPr>
      <t>消防电</t>
    </r>
  </si>
  <si>
    <r>
      <rPr>
        <sz val="9"/>
        <color indexed="63"/>
        <rFont val="宋体"/>
        <family val="0"/>
      </rPr>
      <t>消防报警电话插孔</t>
    </r>
    <r>
      <rPr>
        <sz val="9"/>
        <color indexed="63"/>
        <rFont val="Arial"/>
        <family val="2"/>
      </rPr>
      <t>(</t>
    </r>
    <r>
      <rPr>
        <sz val="9"/>
        <color indexed="63"/>
        <rFont val="宋体"/>
        <family val="0"/>
      </rPr>
      <t>电话）</t>
    </r>
  </si>
  <si>
    <r>
      <t>1.</t>
    </r>
    <r>
      <rPr>
        <sz val="9"/>
        <color indexed="63"/>
        <rFont val="宋体"/>
        <family val="0"/>
      </rPr>
      <t>名称</t>
    </r>
    <r>
      <rPr>
        <sz val="9"/>
        <color indexed="63"/>
        <rFont val="Arial"/>
        <family val="2"/>
      </rPr>
      <t>:119</t>
    </r>
    <r>
      <rPr>
        <sz val="9"/>
        <color indexed="63"/>
        <rFont val="宋体"/>
        <family val="0"/>
      </rPr>
      <t>报警电话</t>
    </r>
  </si>
  <si>
    <r>
      <t>1.</t>
    </r>
    <r>
      <rPr>
        <sz val="9"/>
        <color indexed="63"/>
        <rFont val="宋体"/>
        <family val="0"/>
      </rPr>
      <t>名称</t>
    </r>
    <r>
      <rPr>
        <sz val="9"/>
        <color indexed="63"/>
        <rFont val="Arial"/>
        <family val="2"/>
      </rPr>
      <t>:</t>
    </r>
    <r>
      <rPr>
        <sz val="9"/>
        <color indexed="63"/>
        <rFont val="宋体"/>
        <family val="0"/>
      </rPr>
      <t xml:space="preserve">接线盒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铁质
</t>
    </r>
    <r>
      <rPr>
        <sz val="9"/>
        <color indexed="63"/>
        <rFont val="Arial"/>
        <family val="2"/>
      </rPr>
      <t>3.</t>
    </r>
    <r>
      <rPr>
        <sz val="9"/>
        <color indexed="63"/>
        <rFont val="宋体"/>
        <family val="0"/>
      </rPr>
      <t>规格</t>
    </r>
    <r>
      <rPr>
        <sz val="9"/>
        <color indexed="63"/>
        <rFont val="Arial"/>
        <family val="2"/>
      </rPr>
      <t>:86
4.</t>
    </r>
    <r>
      <rPr>
        <sz val="9"/>
        <color indexed="63"/>
        <rFont val="宋体"/>
        <family val="0"/>
      </rPr>
      <t>安装形式</t>
    </r>
    <r>
      <rPr>
        <sz val="9"/>
        <color indexed="63"/>
        <rFont val="Arial"/>
        <family val="2"/>
      </rPr>
      <t>:</t>
    </r>
    <r>
      <rPr>
        <sz val="9"/>
        <color indexed="63"/>
        <rFont val="宋体"/>
        <family val="0"/>
      </rPr>
      <t>暗装</t>
    </r>
  </si>
  <si>
    <r>
      <rPr>
        <b/>
        <sz val="9"/>
        <rFont val="宋体"/>
        <family val="0"/>
      </rPr>
      <t>子目号</t>
    </r>
  </si>
  <si>
    <r>
      <rPr>
        <b/>
        <sz val="9"/>
        <rFont val="宋体"/>
        <family val="0"/>
      </rPr>
      <t>子目名称</t>
    </r>
  </si>
  <si>
    <r>
      <rPr>
        <sz val="9"/>
        <color indexed="63"/>
        <rFont val="宋体"/>
        <family val="0"/>
      </rPr>
      <t>清单第</t>
    </r>
    <r>
      <rPr>
        <sz val="9"/>
        <color indexed="63"/>
        <rFont val="Arial"/>
        <family val="2"/>
      </rPr>
      <t>300</t>
    </r>
    <r>
      <rPr>
        <sz val="9"/>
        <color indexed="63"/>
        <rFont val="宋体"/>
        <family val="0"/>
      </rPr>
      <t>章合计</t>
    </r>
    <r>
      <rPr>
        <sz val="9"/>
        <color indexed="63"/>
        <rFont val="Arial"/>
        <family val="2"/>
      </rPr>
      <t xml:space="preserve">  </t>
    </r>
    <r>
      <rPr>
        <sz val="9"/>
        <color indexed="63"/>
        <rFont val="宋体"/>
        <family val="0"/>
      </rPr>
      <t>人民币</t>
    </r>
  </si>
  <si>
    <r>
      <rPr>
        <sz val="10"/>
        <color indexed="8"/>
        <rFont val="宋体"/>
        <family val="0"/>
      </rPr>
      <t>国道</t>
    </r>
    <r>
      <rPr>
        <sz val="10"/>
        <color indexed="8"/>
        <rFont val="Arial"/>
        <family val="2"/>
      </rPr>
      <t>338</t>
    </r>
    <r>
      <rPr>
        <sz val="10"/>
        <color indexed="8"/>
        <rFont val="宋体"/>
        <family val="0"/>
      </rPr>
      <t>线盘坡经大通河桥至热水段改建工程施工招标</t>
    </r>
    <r>
      <rPr>
        <sz val="10"/>
        <color indexed="8"/>
        <rFont val="Arial"/>
        <family val="2"/>
      </rPr>
      <t>PDSG-3</t>
    </r>
    <r>
      <rPr>
        <sz val="10"/>
        <color indexed="8"/>
        <rFont val="宋体"/>
        <family val="0"/>
      </rPr>
      <t>标段</t>
    </r>
  </si>
  <si>
    <r>
      <rPr>
        <b/>
        <sz val="9"/>
        <color indexed="8"/>
        <rFont val="宋体"/>
        <family val="0"/>
      </rPr>
      <t>子目名称</t>
    </r>
  </si>
  <si>
    <r>
      <rPr>
        <sz val="9"/>
        <rFont val="宋体"/>
        <family val="0"/>
      </rPr>
      <t>水暖外网</t>
    </r>
  </si>
  <si>
    <r>
      <rPr>
        <sz val="9"/>
        <rFont val="宋体"/>
        <family val="0"/>
      </rPr>
      <t>电气外网</t>
    </r>
  </si>
  <si>
    <r>
      <rPr>
        <sz val="9"/>
        <color indexed="63"/>
        <rFont val="宋体"/>
        <family val="0"/>
      </rPr>
      <t>附属用房</t>
    </r>
    <r>
      <rPr>
        <sz val="9"/>
        <color indexed="63"/>
        <rFont val="Arial"/>
        <family val="2"/>
      </rPr>
      <t>-</t>
    </r>
    <r>
      <rPr>
        <sz val="9"/>
        <color indexed="63"/>
        <rFont val="宋体"/>
        <family val="0"/>
      </rPr>
      <t>水暖</t>
    </r>
  </si>
  <si>
    <r>
      <rPr>
        <sz val="9"/>
        <color indexed="63"/>
        <rFont val="宋体"/>
        <family val="0"/>
      </rPr>
      <t>排水</t>
    </r>
  </si>
  <si>
    <r>
      <rPr>
        <sz val="9"/>
        <color indexed="63"/>
        <rFont val="宋体"/>
        <family val="0"/>
      </rPr>
      <t>采暖</t>
    </r>
  </si>
  <si>
    <r>
      <rPr>
        <sz val="9"/>
        <rFont val="宋体"/>
        <family val="0"/>
      </rPr>
      <t>尾水收集池</t>
    </r>
    <r>
      <rPr>
        <sz val="9"/>
        <rFont val="Arial"/>
        <family val="2"/>
      </rPr>
      <t>-</t>
    </r>
    <r>
      <rPr>
        <sz val="9"/>
        <rFont val="宋体"/>
        <family val="0"/>
      </rPr>
      <t>土建</t>
    </r>
  </si>
  <si>
    <r>
      <rPr>
        <sz val="9"/>
        <color indexed="63"/>
        <rFont val="宋体"/>
        <family val="0"/>
      </rPr>
      <t>综合楼</t>
    </r>
    <r>
      <rPr>
        <sz val="9"/>
        <color indexed="63"/>
        <rFont val="Arial"/>
        <family val="2"/>
      </rPr>
      <t>-</t>
    </r>
    <r>
      <rPr>
        <sz val="9"/>
        <color indexed="63"/>
        <rFont val="宋体"/>
        <family val="0"/>
      </rPr>
      <t>电气</t>
    </r>
  </si>
  <si>
    <r>
      <rPr>
        <sz val="9"/>
        <rFont val="宋体"/>
        <family val="0"/>
      </rPr>
      <t>土方</t>
    </r>
  </si>
  <si>
    <r>
      <rPr>
        <sz val="9"/>
        <rFont val="宋体"/>
        <family val="0"/>
      </rPr>
      <t>电气外网</t>
    </r>
  </si>
  <si>
    <r>
      <rPr>
        <sz val="9"/>
        <rFont val="宋体"/>
        <family val="0"/>
      </rPr>
      <t>机械设备车库、物资库</t>
    </r>
    <r>
      <rPr>
        <sz val="9"/>
        <rFont val="Arial"/>
        <family val="2"/>
      </rPr>
      <t>-</t>
    </r>
    <r>
      <rPr>
        <sz val="9"/>
        <rFont val="宋体"/>
        <family val="0"/>
      </rPr>
      <t>土建</t>
    </r>
  </si>
  <si>
    <r>
      <rPr>
        <b/>
        <sz val="12"/>
        <color indexed="8"/>
        <rFont val="宋体"/>
        <family val="0"/>
      </rPr>
      <t>第</t>
    </r>
    <r>
      <rPr>
        <b/>
        <sz val="12"/>
        <color indexed="8"/>
        <rFont val="Arial"/>
        <family val="2"/>
      </rPr>
      <t>100</t>
    </r>
    <r>
      <rPr>
        <b/>
        <sz val="12"/>
        <color indexed="8"/>
        <rFont val="宋体"/>
        <family val="0"/>
      </rPr>
      <t>章</t>
    </r>
    <r>
      <rPr>
        <b/>
        <sz val="12"/>
        <color indexed="8"/>
        <rFont val="Arial"/>
        <family val="2"/>
      </rPr>
      <t xml:space="preserve">    </t>
    </r>
    <r>
      <rPr>
        <b/>
        <sz val="12"/>
        <color indexed="8"/>
        <rFont val="宋体"/>
        <family val="0"/>
      </rPr>
      <t>总则</t>
    </r>
  </si>
  <si>
    <r>
      <rPr>
        <b/>
        <sz val="9"/>
        <rFont val="宋体"/>
        <family val="0"/>
      </rPr>
      <t>子目名称</t>
    </r>
  </si>
  <si>
    <r>
      <rPr>
        <b/>
        <sz val="9"/>
        <rFont val="宋体"/>
        <family val="0"/>
      </rPr>
      <t>数量</t>
    </r>
  </si>
  <si>
    <r>
      <rPr>
        <b/>
        <sz val="9"/>
        <rFont val="宋体"/>
        <family val="0"/>
      </rPr>
      <t>单价</t>
    </r>
  </si>
  <si>
    <r>
      <rPr>
        <b/>
        <sz val="9"/>
        <rFont val="宋体"/>
        <family val="0"/>
      </rPr>
      <t>单位</t>
    </r>
  </si>
  <si>
    <r>
      <rPr>
        <b/>
        <sz val="9"/>
        <rFont val="宋体"/>
        <family val="0"/>
      </rPr>
      <t>数量</t>
    </r>
  </si>
  <si>
    <r>
      <rPr>
        <b/>
        <sz val="9"/>
        <rFont val="宋体"/>
        <family val="0"/>
      </rPr>
      <t>子目号</t>
    </r>
  </si>
  <si>
    <r>
      <rPr>
        <b/>
        <sz val="9"/>
        <color indexed="8"/>
        <rFont val="宋体"/>
        <family val="0"/>
      </rPr>
      <t>子目号</t>
    </r>
  </si>
  <si>
    <r>
      <rPr>
        <b/>
        <sz val="9"/>
        <color indexed="8"/>
        <rFont val="宋体"/>
        <family val="0"/>
      </rPr>
      <t>单位</t>
    </r>
  </si>
  <si>
    <r>
      <rPr>
        <b/>
        <sz val="9"/>
        <color indexed="8"/>
        <rFont val="宋体"/>
        <family val="0"/>
      </rPr>
      <t>数量</t>
    </r>
  </si>
  <si>
    <r>
      <rPr>
        <sz val="9"/>
        <rFont val="宋体"/>
        <family val="0"/>
      </rPr>
      <t>雨水工程</t>
    </r>
  </si>
  <si>
    <r>
      <t>HDPE</t>
    </r>
    <r>
      <rPr>
        <sz val="9"/>
        <rFont val="宋体"/>
        <family val="0"/>
      </rPr>
      <t>管</t>
    </r>
  </si>
  <si>
    <r>
      <t>1.</t>
    </r>
    <r>
      <rPr>
        <sz val="9"/>
        <rFont val="宋体"/>
        <family val="0"/>
      </rPr>
      <t>材质及规格</t>
    </r>
    <r>
      <rPr>
        <sz val="9"/>
        <rFont val="Arial"/>
        <family val="2"/>
      </rPr>
      <t>:HDPE</t>
    </r>
    <r>
      <rPr>
        <sz val="9"/>
        <rFont val="宋体"/>
        <family val="0"/>
      </rPr>
      <t>管</t>
    </r>
    <r>
      <rPr>
        <sz val="9"/>
        <rFont val="Arial"/>
        <family val="2"/>
      </rPr>
      <t xml:space="preserve"> DN300 </t>
    </r>
    <r>
      <rPr>
        <sz val="9"/>
        <rFont val="宋体"/>
        <family val="0"/>
      </rPr>
      <t>环刚度为</t>
    </r>
    <r>
      <rPr>
        <sz val="9"/>
        <rFont val="Arial"/>
        <family val="2"/>
      </rPr>
      <t>SN8
2.</t>
    </r>
    <r>
      <rPr>
        <sz val="9"/>
        <rFont val="宋体"/>
        <family val="0"/>
      </rPr>
      <t>连接形式</t>
    </r>
    <r>
      <rPr>
        <sz val="9"/>
        <rFont val="Arial"/>
        <family val="2"/>
      </rPr>
      <t>:</t>
    </r>
    <r>
      <rPr>
        <sz val="9"/>
        <rFont val="宋体"/>
        <family val="0"/>
      </rPr>
      <t xml:space="preserve">承插式橡胶圈接口
</t>
    </r>
    <r>
      <rPr>
        <sz val="9"/>
        <rFont val="Arial"/>
        <family val="2"/>
      </rPr>
      <t>3.</t>
    </r>
    <r>
      <rPr>
        <sz val="9"/>
        <rFont val="宋体"/>
        <family val="0"/>
      </rPr>
      <t>管道检验及试验要求</t>
    </r>
    <r>
      <rPr>
        <sz val="9"/>
        <rFont val="Arial"/>
        <family val="2"/>
      </rPr>
      <t>:</t>
    </r>
    <r>
      <rPr>
        <sz val="9"/>
        <rFont val="宋体"/>
        <family val="0"/>
      </rPr>
      <t>闭水试验</t>
    </r>
  </si>
  <si>
    <r>
      <rPr>
        <sz val="9"/>
        <rFont val="宋体"/>
        <family val="0"/>
      </rPr>
      <t>砌筑井</t>
    </r>
  </si>
  <si>
    <r>
      <t>1.</t>
    </r>
    <r>
      <rPr>
        <sz val="9"/>
        <rFont val="宋体"/>
        <family val="0"/>
      </rPr>
      <t>垫层、基础材质及厚度</t>
    </r>
    <r>
      <rPr>
        <sz val="9"/>
        <rFont val="Arial"/>
        <family val="2"/>
      </rPr>
      <t>:</t>
    </r>
    <r>
      <rPr>
        <sz val="9"/>
        <rFont val="宋体"/>
        <family val="0"/>
      </rPr>
      <t xml:space="preserve">见设计
</t>
    </r>
    <r>
      <rPr>
        <sz val="9"/>
        <rFont val="Arial"/>
        <family val="2"/>
      </rPr>
      <t>2.</t>
    </r>
    <r>
      <rPr>
        <sz val="9"/>
        <rFont val="宋体"/>
        <family val="0"/>
      </rPr>
      <t>砌筑材料品种、规格、强度等级</t>
    </r>
    <r>
      <rPr>
        <sz val="9"/>
        <rFont val="Arial"/>
        <family val="2"/>
      </rPr>
      <t>:</t>
    </r>
    <r>
      <rPr>
        <sz val="9"/>
        <rFont val="宋体"/>
        <family val="0"/>
      </rPr>
      <t xml:space="preserve">红砖
</t>
    </r>
    <r>
      <rPr>
        <sz val="9"/>
        <rFont val="Arial"/>
        <family val="2"/>
      </rPr>
      <t>3.</t>
    </r>
    <r>
      <rPr>
        <sz val="9"/>
        <rFont val="宋体"/>
        <family val="0"/>
      </rPr>
      <t>勾缝、抹面要求</t>
    </r>
    <r>
      <rPr>
        <sz val="9"/>
        <rFont val="Arial"/>
        <family val="2"/>
      </rPr>
      <t>:</t>
    </r>
    <r>
      <rPr>
        <sz val="9"/>
        <rFont val="宋体"/>
        <family val="0"/>
      </rPr>
      <t>按照施工规范</t>
    </r>
  </si>
  <si>
    <r>
      <rPr>
        <sz val="9"/>
        <rFont val="宋体"/>
        <family val="0"/>
      </rPr>
      <t>雨水口</t>
    </r>
  </si>
  <si>
    <r>
      <t>1.</t>
    </r>
    <r>
      <rPr>
        <sz val="9"/>
        <rFont val="宋体"/>
        <family val="0"/>
      </rPr>
      <t>雨水箅子及圈口材质、型号、规格</t>
    </r>
    <r>
      <rPr>
        <sz val="9"/>
        <rFont val="Arial"/>
        <family val="2"/>
      </rPr>
      <t>:</t>
    </r>
    <r>
      <rPr>
        <sz val="9"/>
        <rFont val="宋体"/>
        <family val="0"/>
      </rPr>
      <t xml:space="preserve">铸铁
</t>
    </r>
    <r>
      <rPr>
        <sz val="9"/>
        <rFont val="Arial"/>
        <family val="2"/>
      </rPr>
      <t>2.</t>
    </r>
    <r>
      <rPr>
        <sz val="9"/>
        <rFont val="宋体"/>
        <family val="0"/>
      </rPr>
      <t>砌筑材料品种、规格</t>
    </r>
    <r>
      <rPr>
        <sz val="9"/>
        <rFont val="Arial"/>
        <family val="2"/>
      </rPr>
      <t>:</t>
    </r>
    <r>
      <rPr>
        <sz val="9"/>
        <rFont val="宋体"/>
        <family val="0"/>
      </rPr>
      <t>红砖</t>
    </r>
  </si>
  <si>
    <r>
      <rPr>
        <sz val="9"/>
        <rFont val="宋体"/>
        <family val="0"/>
      </rPr>
      <t>人工挖沟槽土方</t>
    </r>
  </si>
  <si>
    <r>
      <t>1.</t>
    </r>
    <r>
      <rPr>
        <sz val="9"/>
        <rFont val="宋体"/>
        <family val="0"/>
      </rPr>
      <t>土壤类别</t>
    </r>
    <r>
      <rPr>
        <sz val="9"/>
        <rFont val="Arial"/>
        <family val="2"/>
      </rPr>
      <t>:</t>
    </r>
    <r>
      <rPr>
        <sz val="9"/>
        <rFont val="宋体"/>
        <family val="0"/>
      </rPr>
      <t xml:space="preserve">一二类土
</t>
    </r>
    <r>
      <rPr>
        <sz val="9"/>
        <rFont val="Arial"/>
        <family val="2"/>
      </rPr>
      <t>2.</t>
    </r>
    <r>
      <rPr>
        <sz val="9"/>
        <rFont val="宋体"/>
        <family val="0"/>
      </rPr>
      <t>挖土深度</t>
    </r>
    <r>
      <rPr>
        <sz val="9"/>
        <rFont val="Arial"/>
        <family val="2"/>
      </rPr>
      <t>:4</t>
    </r>
    <r>
      <rPr>
        <sz val="9"/>
        <rFont val="宋体"/>
        <family val="0"/>
      </rPr>
      <t>米以内</t>
    </r>
  </si>
  <si>
    <r>
      <rPr>
        <sz val="9"/>
        <rFont val="宋体"/>
        <family val="0"/>
      </rPr>
      <t>机械挖沟槽土方</t>
    </r>
  </si>
  <si>
    <r>
      <rPr>
        <sz val="9"/>
        <rFont val="宋体"/>
        <family val="0"/>
      </rPr>
      <t>回填方</t>
    </r>
  </si>
  <si>
    <r>
      <t>1.</t>
    </r>
    <r>
      <rPr>
        <sz val="9"/>
        <rFont val="宋体"/>
        <family val="0"/>
      </rPr>
      <t>密实度要求</t>
    </r>
    <r>
      <rPr>
        <sz val="9"/>
        <rFont val="Arial"/>
        <family val="2"/>
      </rPr>
      <t>:</t>
    </r>
    <r>
      <rPr>
        <sz val="9"/>
        <rFont val="宋体"/>
        <family val="0"/>
      </rPr>
      <t>夯实</t>
    </r>
  </si>
  <si>
    <r>
      <rPr>
        <sz val="9"/>
        <rFont val="宋体"/>
        <family val="0"/>
      </rPr>
      <t>给水及消防</t>
    </r>
  </si>
  <si>
    <r>
      <rPr>
        <sz val="9"/>
        <rFont val="宋体"/>
        <family val="0"/>
      </rPr>
      <t>给水管</t>
    </r>
  </si>
  <si>
    <r>
      <t>1.</t>
    </r>
    <r>
      <rPr>
        <sz val="9"/>
        <rFont val="宋体"/>
        <family val="0"/>
      </rPr>
      <t>材质及规格</t>
    </r>
    <r>
      <rPr>
        <sz val="9"/>
        <rFont val="Arial"/>
        <family val="2"/>
      </rPr>
      <t>:PE100</t>
    </r>
    <r>
      <rPr>
        <sz val="9"/>
        <rFont val="宋体"/>
        <family val="0"/>
      </rPr>
      <t>管</t>
    </r>
    <r>
      <rPr>
        <sz val="9"/>
        <rFont val="Arial"/>
        <family val="2"/>
      </rPr>
      <t xml:space="preserve"> DN160
2.</t>
    </r>
    <r>
      <rPr>
        <sz val="9"/>
        <rFont val="宋体"/>
        <family val="0"/>
      </rPr>
      <t>连接形式</t>
    </r>
    <r>
      <rPr>
        <sz val="9"/>
        <rFont val="Arial"/>
        <family val="2"/>
      </rPr>
      <t>:</t>
    </r>
    <r>
      <rPr>
        <sz val="9"/>
        <rFont val="宋体"/>
        <family val="0"/>
      </rPr>
      <t xml:space="preserve">热熔
</t>
    </r>
    <r>
      <rPr>
        <sz val="9"/>
        <rFont val="Arial"/>
        <family val="2"/>
      </rPr>
      <t>3.</t>
    </r>
    <r>
      <rPr>
        <sz val="9"/>
        <rFont val="宋体"/>
        <family val="0"/>
      </rPr>
      <t>管道检验及试验要求</t>
    </r>
    <r>
      <rPr>
        <sz val="9"/>
        <rFont val="Arial"/>
        <family val="2"/>
      </rPr>
      <t>:</t>
    </r>
    <r>
      <rPr>
        <sz val="9"/>
        <rFont val="宋体"/>
        <family val="0"/>
      </rPr>
      <t xml:space="preserve">消毒、冲洗，水压试验。
</t>
    </r>
    <r>
      <rPr>
        <sz val="9"/>
        <rFont val="Arial"/>
        <family val="2"/>
      </rPr>
      <t>4.</t>
    </r>
    <r>
      <rPr>
        <sz val="9"/>
        <rFont val="宋体"/>
        <family val="0"/>
      </rPr>
      <t>其他</t>
    </r>
    <r>
      <rPr>
        <sz val="9"/>
        <rFont val="Arial"/>
        <family val="2"/>
      </rPr>
      <t>:</t>
    </r>
    <r>
      <rPr>
        <sz val="9"/>
        <rFont val="宋体"/>
        <family val="0"/>
      </rPr>
      <t>弯头、三通等管件，投标方自行考虑报价。</t>
    </r>
  </si>
  <si>
    <r>
      <t>1.</t>
    </r>
    <r>
      <rPr>
        <sz val="9"/>
        <rFont val="宋体"/>
        <family val="0"/>
      </rPr>
      <t>材质及规格</t>
    </r>
    <r>
      <rPr>
        <sz val="9"/>
        <rFont val="Arial"/>
        <family val="2"/>
      </rPr>
      <t>:PE100</t>
    </r>
    <r>
      <rPr>
        <sz val="9"/>
        <rFont val="宋体"/>
        <family val="0"/>
      </rPr>
      <t>管</t>
    </r>
    <r>
      <rPr>
        <sz val="9"/>
        <rFont val="Arial"/>
        <family val="2"/>
      </rPr>
      <t xml:space="preserve"> DN70
2.</t>
    </r>
    <r>
      <rPr>
        <sz val="9"/>
        <rFont val="宋体"/>
        <family val="0"/>
      </rPr>
      <t>连接形式</t>
    </r>
    <r>
      <rPr>
        <sz val="9"/>
        <rFont val="Arial"/>
        <family val="2"/>
      </rPr>
      <t>:</t>
    </r>
    <r>
      <rPr>
        <sz val="9"/>
        <rFont val="宋体"/>
        <family val="0"/>
      </rPr>
      <t xml:space="preserve">热熔
</t>
    </r>
    <r>
      <rPr>
        <sz val="9"/>
        <rFont val="Arial"/>
        <family val="2"/>
      </rPr>
      <t>3.</t>
    </r>
    <r>
      <rPr>
        <sz val="9"/>
        <rFont val="宋体"/>
        <family val="0"/>
      </rPr>
      <t>管道检验及试验要求</t>
    </r>
    <r>
      <rPr>
        <sz val="9"/>
        <rFont val="Arial"/>
        <family val="2"/>
      </rPr>
      <t>:</t>
    </r>
    <r>
      <rPr>
        <sz val="9"/>
        <rFont val="宋体"/>
        <family val="0"/>
      </rPr>
      <t xml:space="preserve">消毒、冲洗，水压试验。
</t>
    </r>
    <r>
      <rPr>
        <sz val="9"/>
        <rFont val="Arial"/>
        <family val="2"/>
      </rPr>
      <t>4.</t>
    </r>
    <r>
      <rPr>
        <sz val="9"/>
        <rFont val="宋体"/>
        <family val="0"/>
      </rPr>
      <t>其他</t>
    </r>
    <r>
      <rPr>
        <sz val="9"/>
        <rFont val="Arial"/>
        <family val="2"/>
      </rPr>
      <t>:</t>
    </r>
    <r>
      <rPr>
        <sz val="9"/>
        <rFont val="宋体"/>
        <family val="0"/>
      </rPr>
      <t>弯头、三通等管件，投标方自行考虑报价。</t>
    </r>
  </si>
  <si>
    <r>
      <rPr>
        <sz val="9"/>
        <rFont val="宋体"/>
        <family val="0"/>
      </rPr>
      <t>给水阀门井</t>
    </r>
  </si>
  <si>
    <r>
      <t>1.</t>
    </r>
    <r>
      <rPr>
        <sz val="9"/>
        <rFont val="宋体"/>
        <family val="0"/>
      </rPr>
      <t>尺寸、规格</t>
    </r>
    <r>
      <rPr>
        <sz val="9"/>
        <rFont val="Arial"/>
        <family val="2"/>
      </rPr>
      <t>:1300*1300</t>
    </r>
    <r>
      <rPr>
        <sz val="9"/>
        <rFont val="宋体"/>
        <family val="0"/>
      </rPr>
      <t>，具体详见钢筋混凝土</t>
    </r>
    <r>
      <rPr>
        <sz val="9"/>
        <rFont val="Arial"/>
        <family val="2"/>
      </rPr>
      <t xml:space="preserve"> 07MS101-2-66</t>
    </r>
  </si>
  <si>
    <r>
      <rPr>
        <sz val="9"/>
        <rFont val="宋体"/>
        <family val="0"/>
      </rPr>
      <t>室外消火栓</t>
    </r>
  </si>
  <si>
    <r>
      <t>1.</t>
    </r>
    <r>
      <rPr>
        <sz val="9"/>
        <rFont val="宋体"/>
        <family val="0"/>
      </rPr>
      <t>规格</t>
    </r>
    <r>
      <rPr>
        <sz val="9"/>
        <rFont val="Arial"/>
        <family val="2"/>
      </rPr>
      <t>:SA100/65-1.6
2.</t>
    </r>
    <r>
      <rPr>
        <sz val="9"/>
        <rFont val="宋体"/>
        <family val="0"/>
      </rPr>
      <t>安装部位、方式</t>
    </r>
    <r>
      <rPr>
        <sz val="9"/>
        <rFont val="Arial"/>
        <family val="2"/>
      </rPr>
      <t>:</t>
    </r>
    <r>
      <rPr>
        <sz val="9"/>
        <rFont val="宋体"/>
        <family val="0"/>
      </rPr>
      <t>做法详国标</t>
    </r>
    <r>
      <rPr>
        <sz val="9"/>
        <rFont val="Arial"/>
        <family val="2"/>
      </rPr>
      <t>07MS101-1-21/24</t>
    </r>
  </si>
  <si>
    <r>
      <rPr>
        <sz val="9"/>
        <rFont val="宋体"/>
        <family val="0"/>
      </rPr>
      <t>个</t>
    </r>
  </si>
  <si>
    <r>
      <rPr>
        <sz val="9"/>
        <rFont val="宋体"/>
        <family val="0"/>
      </rPr>
      <t>蝶阀</t>
    </r>
  </si>
  <si>
    <r>
      <t>1.</t>
    </r>
    <r>
      <rPr>
        <sz val="9"/>
        <rFont val="宋体"/>
        <family val="0"/>
      </rPr>
      <t>规格</t>
    </r>
    <r>
      <rPr>
        <sz val="9"/>
        <rFont val="Arial"/>
        <family val="2"/>
      </rPr>
      <t>:DN100</t>
    </r>
  </si>
  <si>
    <r>
      <rPr>
        <sz val="9"/>
        <rFont val="宋体"/>
        <family val="0"/>
      </rPr>
      <t>消火栓井</t>
    </r>
  </si>
  <si>
    <r>
      <t>1.</t>
    </r>
    <r>
      <rPr>
        <sz val="9"/>
        <rFont val="宋体"/>
        <family val="0"/>
      </rPr>
      <t>尺寸及规格</t>
    </r>
    <r>
      <rPr>
        <sz val="9"/>
        <rFont val="Arial"/>
        <family val="2"/>
      </rPr>
      <t>:Φ1500</t>
    </r>
    <r>
      <rPr>
        <sz val="9"/>
        <rFont val="宋体"/>
        <family val="0"/>
      </rPr>
      <t>，做法详国标</t>
    </r>
    <r>
      <rPr>
        <sz val="9"/>
        <rFont val="Arial"/>
        <family val="2"/>
      </rPr>
      <t>07MS101-2-24</t>
    </r>
    <r>
      <rPr>
        <sz val="9"/>
        <rFont val="宋体"/>
        <family val="0"/>
      </rPr>
      <t>。</t>
    </r>
  </si>
  <si>
    <r>
      <rPr>
        <sz val="9"/>
        <rFont val="宋体"/>
        <family val="0"/>
      </rPr>
      <t>倒流防止器</t>
    </r>
  </si>
  <si>
    <r>
      <t>1.</t>
    </r>
    <r>
      <rPr>
        <sz val="9"/>
        <rFont val="宋体"/>
        <family val="0"/>
      </rPr>
      <t>规格</t>
    </r>
    <r>
      <rPr>
        <sz val="9"/>
        <rFont val="Arial"/>
        <family val="2"/>
      </rPr>
      <t>:DN40</t>
    </r>
    <r>
      <rPr>
        <sz val="9"/>
        <rFont val="宋体"/>
        <family val="0"/>
      </rPr>
      <t>，含水表及阀门安装</t>
    </r>
  </si>
  <si>
    <r>
      <t>1.</t>
    </r>
    <r>
      <rPr>
        <sz val="9"/>
        <rFont val="宋体"/>
        <family val="0"/>
      </rPr>
      <t>规格</t>
    </r>
    <r>
      <rPr>
        <sz val="9"/>
        <rFont val="Arial"/>
        <family val="2"/>
      </rPr>
      <t>:DN50</t>
    </r>
    <r>
      <rPr>
        <sz val="9"/>
        <rFont val="宋体"/>
        <family val="0"/>
      </rPr>
      <t>，含水表及阀门安装</t>
    </r>
  </si>
  <si>
    <r>
      <rPr>
        <sz val="9"/>
        <rFont val="宋体"/>
        <family val="0"/>
      </rPr>
      <t>污水</t>
    </r>
  </si>
  <si>
    <r>
      <rPr>
        <sz val="9"/>
        <rFont val="宋体"/>
        <family val="0"/>
      </rPr>
      <t>整体化粪池</t>
    </r>
  </si>
  <si>
    <r>
      <t>1.</t>
    </r>
    <r>
      <rPr>
        <sz val="9"/>
        <rFont val="宋体"/>
        <family val="0"/>
      </rPr>
      <t>材质</t>
    </r>
    <r>
      <rPr>
        <sz val="9"/>
        <rFont val="Arial"/>
        <family val="2"/>
      </rPr>
      <t>:</t>
    </r>
    <r>
      <rPr>
        <sz val="9"/>
        <rFont val="宋体"/>
        <family val="0"/>
      </rPr>
      <t xml:space="preserve">玻璃钢
</t>
    </r>
    <r>
      <rPr>
        <sz val="9"/>
        <rFont val="Arial"/>
        <family val="2"/>
      </rPr>
      <t>2.</t>
    </r>
    <r>
      <rPr>
        <sz val="9"/>
        <rFont val="宋体"/>
        <family val="0"/>
      </rPr>
      <t>型号、规格</t>
    </r>
    <r>
      <rPr>
        <sz val="9"/>
        <rFont val="Arial"/>
        <family val="2"/>
      </rPr>
      <t>:14.3*3.5</t>
    </r>
    <r>
      <rPr>
        <sz val="9"/>
        <rFont val="宋体"/>
        <family val="0"/>
      </rPr>
      <t>（</t>
    </r>
    <r>
      <rPr>
        <sz val="9"/>
        <rFont val="Arial"/>
        <family val="2"/>
      </rPr>
      <t>100</t>
    </r>
    <r>
      <rPr>
        <sz val="9"/>
        <rFont val="宋体"/>
        <family val="0"/>
      </rPr>
      <t>立方米）</t>
    </r>
  </si>
  <si>
    <r>
      <rPr>
        <sz val="9"/>
        <rFont val="宋体"/>
        <family val="0"/>
      </rPr>
      <t>污水处理设备</t>
    </r>
  </si>
  <si>
    <r>
      <t>1.</t>
    </r>
    <r>
      <rPr>
        <sz val="9"/>
        <rFont val="宋体"/>
        <family val="0"/>
      </rPr>
      <t>见设计</t>
    </r>
  </si>
  <si>
    <r>
      <rPr>
        <sz val="9"/>
        <rFont val="宋体"/>
        <family val="0"/>
      </rPr>
      <t>套</t>
    </r>
  </si>
  <si>
    <r>
      <rPr>
        <sz val="9"/>
        <rFont val="宋体"/>
        <family val="0"/>
      </rPr>
      <t>降温池</t>
    </r>
  </si>
  <si>
    <r>
      <t>1.</t>
    </r>
    <r>
      <rPr>
        <sz val="9"/>
        <rFont val="宋体"/>
        <family val="0"/>
      </rPr>
      <t>材质</t>
    </r>
    <r>
      <rPr>
        <sz val="9"/>
        <rFont val="Arial"/>
        <family val="2"/>
      </rPr>
      <t>:</t>
    </r>
    <r>
      <rPr>
        <sz val="9"/>
        <rFont val="宋体"/>
        <family val="0"/>
      </rPr>
      <t xml:space="preserve">混凝土
</t>
    </r>
    <r>
      <rPr>
        <sz val="9"/>
        <rFont val="Arial"/>
        <family val="2"/>
      </rPr>
      <t>2.</t>
    </r>
    <r>
      <rPr>
        <sz val="9"/>
        <rFont val="宋体"/>
        <family val="0"/>
      </rPr>
      <t>型号、规格</t>
    </r>
    <r>
      <rPr>
        <sz val="9"/>
        <rFont val="Arial"/>
        <family val="2"/>
      </rPr>
      <t>:4.86</t>
    </r>
    <r>
      <rPr>
        <sz val="9"/>
        <rFont val="宋体"/>
        <family val="0"/>
      </rPr>
      <t>立方米</t>
    </r>
  </si>
  <si>
    <r>
      <rPr>
        <sz val="9"/>
        <color indexed="63"/>
        <rFont val="宋体"/>
        <family val="0"/>
      </rPr>
      <t>格栅井</t>
    </r>
  </si>
  <si>
    <r>
      <t>1.</t>
    </r>
    <r>
      <rPr>
        <sz val="9"/>
        <color indexed="63"/>
        <rFont val="宋体"/>
        <family val="0"/>
      </rPr>
      <t>材质</t>
    </r>
    <r>
      <rPr>
        <sz val="9"/>
        <color indexed="63"/>
        <rFont val="Arial"/>
        <family val="2"/>
      </rPr>
      <t>:</t>
    </r>
    <r>
      <rPr>
        <sz val="9"/>
        <color indexed="63"/>
        <rFont val="宋体"/>
        <family val="0"/>
      </rPr>
      <t xml:space="preserve">混凝土
</t>
    </r>
    <r>
      <rPr>
        <sz val="9"/>
        <color indexed="63"/>
        <rFont val="Arial"/>
        <family val="2"/>
      </rPr>
      <t>2.</t>
    </r>
    <r>
      <rPr>
        <sz val="9"/>
        <color indexed="63"/>
        <rFont val="宋体"/>
        <family val="0"/>
      </rPr>
      <t>型号、规格</t>
    </r>
    <r>
      <rPr>
        <sz val="9"/>
        <color indexed="63"/>
        <rFont val="Arial"/>
        <family val="2"/>
      </rPr>
      <t>:2.5*0.4*2.7</t>
    </r>
  </si>
  <si>
    <r>
      <rPr>
        <sz val="9"/>
        <color indexed="63"/>
        <rFont val="宋体"/>
        <family val="0"/>
      </rPr>
      <t>座</t>
    </r>
  </si>
  <si>
    <r>
      <rPr>
        <sz val="9"/>
        <color indexed="63"/>
        <rFont val="宋体"/>
        <family val="0"/>
      </rPr>
      <t>沉沙沉淀池</t>
    </r>
  </si>
  <si>
    <r>
      <rPr>
        <sz val="9"/>
        <color indexed="63"/>
        <rFont val="宋体"/>
        <family val="0"/>
      </rPr>
      <t>人工挖沟槽土方</t>
    </r>
  </si>
  <si>
    <r>
      <rPr>
        <sz val="9"/>
        <color indexed="63"/>
        <rFont val="宋体"/>
        <family val="0"/>
      </rPr>
      <t>机械挖沟槽土方</t>
    </r>
  </si>
  <si>
    <r>
      <rPr>
        <sz val="9"/>
        <color indexed="63"/>
        <rFont val="宋体"/>
        <family val="0"/>
      </rPr>
      <t>回填方</t>
    </r>
  </si>
  <si>
    <r>
      <rPr>
        <sz val="9"/>
        <color indexed="63"/>
        <rFont val="宋体"/>
        <family val="0"/>
      </rPr>
      <t>采暖工程</t>
    </r>
  </si>
  <si>
    <r>
      <rPr>
        <sz val="9"/>
        <color indexed="63"/>
        <rFont val="宋体"/>
        <family val="0"/>
      </rPr>
      <t>钢管</t>
    </r>
  </si>
  <si>
    <r>
      <rPr>
        <sz val="9"/>
        <color indexed="63"/>
        <rFont val="宋体"/>
        <family val="0"/>
      </rPr>
      <t>个</t>
    </r>
  </si>
  <si>
    <r>
      <rPr>
        <sz val="9"/>
        <color indexed="63"/>
        <rFont val="宋体"/>
        <family val="0"/>
      </rPr>
      <t>化粪池、检查井</t>
    </r>
  </si>
  <si>
    <r>
      <rPr>
        <sz val="9"/>
        <color indexed="63"/>
        <rFont val="宋体"/>
        <family val="0"/>
      </rPr>
      <t>补偿器</t>
    </r>
  </si>
  <si>
    <r>
      <rPr>
        <sz val="9"/>
        <color indexed="63"/>
        <rFont val="宋体"/>
        <family val="0"/>
      </rPr>
      <t>管道绝热</t>
    </r>
  </si>
  <si>
    <r>
      <rPr>
        <sz val="9"/>
        <color indexed="63"/>
        <rFont val="宋体"/>
        <family val="0"/>
      </rPr>
      <t>系统</t>
    </r>
  </si>
  <si>
    <r>
      <rPr>
        <sz val="9"/>
        <color indexed="63"/>
        <rFont val="宋体"/>
        <family val="0"/>
      </rPr>
      <t>室外强电工程</t>
    </r>
  </si>
  <si>
    <r>
      <rPr>
        <sz val="9"/>
        <color indexed="63"/>
        <rFont val="宋体"/>
        <family val="0"/>
      </rPr>
      <t>控制箱</t>
    </r>
  </si>
  <si>
    <r>
      <rPr>
        <sz val="9"/>
        <color indexed="63"/>
        <rFont val="宋体"/>
        <family val="0"/>
      </rPr>
      <t>台</t>
    </r>
  </si>
  <si>
    <r>
      <rPr>
        <sz val="9"/>
        <color indexed="63"/>
        <rFont val="宋体"/>
        <family val="0"/>
      </rPr>
      <t>庭院灯</t>
    </r>
  </si>
  <si>
    <r>
      <rPr>
        <sz val="9"/>
        <color indexed="63"/>
        <rFont val="宋体"/>
        <family val="0"/>
      </rPr>
      <t>套</t>
    </r>
  </si>
  <si>
    <r>
      <rPr>
        <sz val="9"/>
        <color indexed="63"/>
        <rFont val="宋体"/>
        <family val="0"/>
      </rPr>
      <t>电缆沟、地沟</t>
    </r>
  </si>
  <si>
    <r>
      <rPr>
        <sz val="9"/>
        <color indexed="63"/>
        <rFont val="宋体"/>
        <family val="0"/>
      </rPr>
      <t>检查井</t>
    </r>
  </si>
  <si>
    <r>
      <rPr>
        <sz val="9"/>
        <color indexed="63"/>
        <rFont val="宋体"/>
        <family val="0"/>
      </rPr>
      <t>路灯基础</t>
    </r>
  </si>
  <si>
    <r>
      <rPr>
        <sz val="9"/>
        <color indexed="63"/>
        <rFont val="宋体"/>
        <family val="0"/>
      </rPr>
      <t>接地极</t>
    </r>
  </si>
  <si>
    <r>
      <rPr>
        <sz val="9"/>
        <color indexed="63"/>
        <rFont val="宋体"/>
        <family val="0"/>
      </rPr>
      <t>根</t>
    </r>
  </si>
  <si>
    <r>
      <rPr>
        <sz val="9"/>
        <color indexed="63"/>
        <rFont val="宋体"/>
        <family val="0"/>
      </rPr>
      <t>挖一般土方</t>
    </r>
  </si>
  <si>
    <r>
      <rPr>
        <sz val="9"/>
        <color indexed="63"/>
        <rFont val="宋体"/>
        <family val="0"/>
      </rPr>
      <t>室外视频监控</t>
    </r>
  </si>
  <si>
    <r>
      <rPr>
        <sz val="9"/>
        <color indexed="63"/>
        <rFont val="宋体"/>
        <family val="0"/>
      </rPr>
      <t>视频监控主机</t>
    </r>
  </si>
  <si>
    <r>
      <t>UPS</t>
    </r>
    <r>
      <rPr>
        <sz val="9"/>
        <color indexed="63"/>
        <rFont val="宋体"/>
        <family val="0"/>
      </rPr>
      <t>电源盘</t>
    </r>
  </si>
  <si>
    <r>
      <rPr>
        <sz val="9"/>
        <color indexed="63"/>
        <rFont val="宋体"/>
        <family val="0"/>
      </rPr>
      <t>交流配电盘</t>
    </r>
  </si>
  <si>
    <r>
      <rPr>
        <sz val="9"/>
        <color indexed="63"/>
        <rFont val="宋体"/>
        <family val="0"/>
      </rPr>
      <t>室外型彩色摄像机</t>
    </r>
    <r>
      <rPr>
        <sz val="9"/>
        <color indexed="63"/>
        <rFont val="Arial"/>
        <family val="2"/>
      </rPr>
      <t>(</t>
    </r>
    <r>
      <rPr>
        <sz val="9"/>
        <color indexed="63"/>
        <rFont val="宋体"/>
        <family val="0"/>
      </rPr>
      <t>带云台</t>
    </r>
    <r>
      <rPr>
        <sz val="9"/>
        <color indexed="63"/>
        <rFont val="Arial"/>
        <family val="2"/>
      </rPr>
      <t>)</t>
    </r>
  </si>
  <si>
    <r>
      <rPr>
        <sz val="9"/>
        <color indexed="63"/>
        <rFont val="宋体"/>
        <family val="0"/>
      </rPr>
      <t>手孔井</t>
    </r>
  </si>
  <si>
    <r>
      <rPr>
        <b/>
        <sz val="9"/>
        <rFont val="宋体"/>
        <family val="0"/>
      </rPr>
      <t>序号</t>
    </r>
  </si>
  <si>
    <r>
      <t>1.</t>
    </r>
    <r>
      <rPr>
        <sz val="9"/>
        <rFont val="宋体"/>
        <family val="0"/>
      </rPr>
      <t xml:space="preserve">挖土方、外弃
</t>
    </r>
    <r>
      <rPr>
        <sz val="9"/>
        <rFont val="Arial"/>
        <family val="2"/>
      </rPr>
      <t>2.</t>
    </r>
    <r>
      <rPr>
        <sz val="9"/>
        <rFont val="宋体"/>
        <family val="0"/>
      </rPr>
      <t xml:space="preserve">素土夯实
</t>
    </r>
    <r>
      <rPr>
        <sz val="9"/>
        <rFont val="Arial"/>
        <family val="2"/>
      </rPr>
      <t>3.300</t>
    </r>
    <r>
      <rPr>
        <sz val="9"/>
        <rFont val="宋体"/>
        <family val="0"/>
      </rPr>
      <t xml:space="preserve">厚天然级配砂
</t>
    </r>
    <r>
      <rPr>
        <sz val="9"/>
        <rFont val="Arial"/>
        <family val="2"/>
      </rPr>
      <t>4.250</t>
    </r>
    <r>
      <rPr>
        <sz val="9"/>
        <rFont val="宋体"/>
        <family val="0"/>
      </rPr>
      <t>厚</t>
    </r>
    <r>
      <rPr>
        <sz val="9"/>
        <rFont val="Arial"/>
        <family val="2"/>
      </rPr>
      <t>C25</t>
    </r>
    <r>
      <rPr>
        <sz val="9"/>
        <rFont val="宋体"/>
        <family val="0"/>
      </rPr>
      <t>混凝土</t>
    </r>
  </si>
  <si>
    <r>
      <rPr>
        <sz val="9"/>
        <rFont val="宋体"/>
        <family val="0"/>
      </rPr>
      <t>铺种草皮</t>
    </r>
  </si>
  <si>
    <r>
      <t>1.</t>
    </r>
    <r>
      <rPr>
        <sz val="9"/>
        <rFont val="宋体"/>
        <family val="0"/>
      </rPr>
      <t>草皮种类</t>
    </r>
    <r>
      <rPr>
        <sz val="9"/>
        <rFont val="Arial"/>
        <family val="2"/>
      </rPr>
      <t>:</t>
    </r>
    <r>
      <rPr>
        <sz val="9"/>
        <rFont val="宋体"/>
        <family val="0"/>
      </rPr>
      <t>播种或移植草皮</t>
    </r>
  </si>
  <si>
    <r>
      <t>1.</t>
    </r>
    <r>
      <rPr>
        <sz val="9"/>
        <rFont val="宋体"/>
        <family val="0"/>
      </rPr>
      <t>高度</t>
    </r>
    <r>
      <rPr>
        <sz val="9"/>
        <rFont val="Arial"/>
        <family val="2"/>
      </rPr>
      <t>:H=2.4m
2.</t>
    </r>
    <r>
      <rPr>
        <sz val="9"/>
        <rFont val="宋体"/>
        <family val="0"/>
      </rPr>
      <t>材料</t>
    </r>
    <r>
      <rPr>
        <sz val="9"/>
        <rFont val="Arial"/>
        <family val="2"/>
      </rPr>
      <t>:MU7.5</t>
    </r>
    <r>
      <rPr>
        <sz val="9"/>
        <rFont val="宋体"/>
        <family val="0"/>
      </rPr>
      <t>煤矸石实心砖、</t>
    </r>
    <r>
      <rPr>
        <sz val="9"/>
        <rFont val="Arial"/>
        <family val="2"/>
      </rPr>
      <t>M5</t>
    </r>
    <r>
      <rPr>
        <sz val="9"/>
        <rFont val="宋体"/>
        <family val="0"/>
      </rPr>
      <t xml:space="preserve">混合砂浆
</t>
    </r>
    <r>
      <rPr>
        <sz val="9"/>
        <rFont val="Arial"/>
        <family val="2"/>
      </rPr>
      <t>3.</t>
    </r>
    <r>
      <rPr>
        <sz val="9"/>
        <rFont val="宋体"/>
        <family val="0"/>
      </rPr>
      <t>垫层</t>
    </r>
    <r>
      <rPr>
        <sz val="9"/>
        <rFont val="Arial"/>
        <family val="2"/>
      </rPr>
      <t>:C20</t>
    </r>
    <r>
      <rPr>
        <sz val="9"/>
        <rFont val="宋体"/>
        <family val="0"/>
      </rPr>
      <t xml:space="preserve">混凝土
</t>
    </r>
    <r>
      <rPr>
        <sz val="9"/>
        <rFont val="Arial"/>
        <family val="2"/>
      </rPr>
      <t>4.</t>
    </r>
    <r>
      <rPr>
        <sz val="9"/>
        <rFont val="宋体"/>
        <family val="0"/>
      </rPr>
      <t>工作内容</t>
    </r>
    <r>
      <rPr>
        <sz val="9"/>
        <rFont val="Arial"/>
        <family val="2"/>
      </rPr>
      <t>:</t>
    </r>
    <r>
      <rPr>
        <sz val="9"/>
        <rFont val="宋体"/>
        <family val="0"/>
      </rPr>
      <t xml:space="preserve">包含挖土、回填、弃土、基础、围墙、外墙饰面、脚手架等全部内容
</t>
    </r>
    <r>
      <rPr>
        <sz val="9"/>
        <rFont val="Arial"/>
        <family val="2"/>
      </rPr>
      <t>5.</t>
    </r>
    <r>
      <rPr>
        <sz val="9"/>
        <rFont val="宋体"/>
        <family val="0"/>
      </rPr>
      <t>详见设计</t>
    </r>
  </si>
  <si>
    <r>
      <rPr>
        <sz val="9"/>
        <rFont val="宋体"/>
        <family val="0"/>
      </rPr>
      <t>排水沟</t>
    </r>
  </si>
  <si>
    <r>
      <t>1.</t>
    </r>
    <r>
      <rPr>
        <sz val="9"/>
        <rFont val="宋体"/>
        <family val="0"/>
      </rPr>
      <t>详见图集</t>
    </r>
    <r>
      <rPr>
        <sz val="9"/>
        <rFont val="Arial"/>
        <family val="2"/>
      </rPr>
      <t xml:space="preserve"> 12J003-26</t>
    </r>
  </si>
  <si>
    <r>
      <rPr>
        <sz val="9"/>
        <rFont val="宋体"/>
        <family val="0"/>
      </rPr>
      <t>化粪池</t>
    </r>
  </si>
  <si>
    <r>
      <t>1.</t>
    </r>
    <r>
      <rPr>
        <sz val="9"/>
        <rFont val="宋体"/>
        <family val="0"/>
      </rPr>
      <t>部位</t>
    </r>
    <r>
      <rPr>
        <sz val="9"/>
        <rFont val="Arial"/>
        <family val="2"/>
      </rPr>
      <t>:</t>
    </r>
    <r>
      <rPr>
        <sz val="9"/>
        <rFont val="宋体"/>
        <family val="0"/>
      </rPr>
      <t xml:space="preserve">化粪池
</t>
    </r>
    <r>
      <rPr>
        <sz val="9"/>
        <rFont val="Arial"/>
        <family val="2"/>
      </rPr>
      <t>2.</t>
    </r>
    <r>
      <rPr>
        <sz val="9"/>
        <rFont val="宋体"/>
        <family val="0"/>
      </rPr>
      <t>详见设计</t>
    </r>
  </si>
  <si>
    <r>
      <rPr>
        <sz val="9"/>
        <rFont val="宋体"/>
        <family val="0"/>
      </rPr>
      <t>土石方工程</t>
    </r>
  </si>
  <si>
    <r>
      <rPr>
        <sz val="9"/>
        <rFont val="宋体"/>
        <family val="0"/>
      </rPr>
      <t>平整场地</t>
    </r>
  </si>
  <si>
    <r>
      <t>1.</t>
    </r>
    <r>
      <rPr>
        <sz val="9"/>
        <rFont val="宋体"/>
        <family val="0"/>
      </rPr>
      <t>土壤类别：三类土</t>
    </r>
  </si>
  <si>
    <r>
      <rPr>
        <sz val="9"/>
        <rFont val="宋体"/>
        <family val="0"/>
      </rPr>
      <t>挖基坑土方</t>
    </r>
  </si>
  <si>
    <r>
      <t>1.</t>
    </r>
    <r>
      <rPr>
        <sz val="9"/>
        <rFont val="宋体"/>
        <family val="0"/>
      </rPr>
      <t>土壤类别</t>
    </r>
    <r>
      <rPr>
        <sz val="9"/>
        <rFont val="Arial"/>
        <family val="2"/>
      </rPr>
      <t>:</t>
    </r>
    <r>
      <rPr>
        <sz val="9"/>
        <rFont val="宋体"/>
        <family val="0"/>
      </rPr>
      <t xml:space="preserve">详地勘
</t>
    </r>
    <r>
      <rPr>
        <sz val="9"/>
        <rFont val="Arial"/>
        <family val="2"/>
      </rPr>
      <t>2.</t>
    </r>
    <r>
      <rPr>
        <sz val="9"/>
        <rFont val="宋体"/>
        <family val="0"/>
      </rPr>
      <t>挖土深度</t>
    </r>
    <r>
      <rPr>
        <sz val="9"/>
        <rFont val="Arial"/>
        <family val="2"/>
      </rPr>
      <t>:4.7m</t>
    </r>
  </si>
  <si>
    <r>
      <t>1.</t>
    </r>
    <r>
      <rPr>
        <sz val="9"/>
        <rFont val="宋体"/>
        <family val="0"/>
      </rPr>
      <t>密实度要求</t>
    </r>
    <r>
      <rPr>
        <sz val="9"/>
        <rFont val="Arial"/>
        <family val="2"/>
      </rPr>
      <t>:</t>
    </r>
    <r>
      <rPr>
        <sz val="9"/>
        <rFont val="宋体"/>
        <family val="0"/>
      </rPr>
      <t>密实状态，压实系数≥</t>
    </r>
    <r>
      <rPr>
        <sz val="9"/>
        <rFont val="Arial"/>
        <family val="2"/>
      </rPr>
      <t>0.94</t>
    </r>
  </si>
  <si>
    <r>
      <rPr>
        <sz val="9"/>
        <rFont val="宋体"/>
        <family val="0"/>
      </rPr>
      <t>余方弃置</t>
    </r>
  </si>
  <si>
    <r>
      <t>1.</t>
    </r>
    <r>
      <rPr>
        <sz val="9"/>
        <rFont val="宋体"/>
        <family val="0"/>
      </rPr>
      <t>运距</t>
    </r>
    <r>
      <rPr>
        <sz val="9"/>
        <rFont val="Arial"/>
        <family val="2"/>
      </rPr>
      <t>:</t>
    </r>
    <r>
      <rPr>
        <sz val="9"/>
        <rFont val="宋体"/>
        <family val="0"/>
      </rPr>
      <t>自行考虑</t>
    </r>
  </si>
  <si>
    <r>
      <rPr>
        <sz val="9"/>
        <rFont val="宋体"/>
        <family val="0"/>
      </rPr>
      <t>砌筑工程</t>
    </r>
  </si>
  <si>
    <r>
      <rPr>
        <sz val="9"/>
        <rFont val="宋体"/>
        <family val="0"/>
      </rPr>
      <t>砖基础</t>
    </r>
  </si>
  <si>
    <r>
      <t>1.</t>
    </r>
    <r>
      <rPr>
        <sz val="9"/>
        <rFont val="宋体"/>
        <family val="0"/>
      </rPr>
      <t>砖品种、规格、强度等级</t>
    </r>
    <r>
      <rPr>
        <sz val="9"/>
        <rFont val="Arial"/>
        <family val="2"/>
      </rPr>
      <t>:MU20</t>
    </r>
    <r>
      <rPr>
        <sz val="9"/>
        <rFont val="宋体"/>
        <family val="0"/>
      </rPr>
      <t xml:space="preserve">煤矸石实心砖
</t>
    </r>
    <r>
      <rPr>
        <sz val="9"/>
        <rFont val="Arial"/>
        <family val="2"/>
      </rPr>
      <t>2.</t>
    </r>
    <r>
      <rPr>
        <sz val="9"/>
        <rFont val="宋体"/>
        <family val="0"/>
      </rPr>
      <t>基础类型</t>
    </r>
    <r>
      <rPr>
        <sz val="9"/>
        <rFont val="Arial"/>
        <family val="2"/>
      </rPr>
      <t>:</t>
    </r>
    <r>
      <rPr>
        <sz val="9"/>
        <rFont val="宋体"/>
        <family val="0"/>
      </rPr>
      <t xml:space="preserve">独立基础
</t>
    </r>
    <r>
      <rPr>
        <sz val="9"/>
        <rFont val="Arial"/>
        <family val="2"/>
      </rPr>
      <t>3.</t>
    </r>
    <r>
      <rPr>
        <sz val="9"/>
        <rFont val="宋体"/>
        <family val="0"/>
      </rPr>
      <t>砂浆强度等级</t>
    </r>
    <r>
      <rPr>
        <sz val="9"/>
        <rFont val="Arial"/>
        <family val="2"/>
      </rPr>
      <t>:M10</t>
    </r>
    <r>
      <rPr>
        <sz val="9"/>
        <rFont val="宋体"/>
        <family val="0"/>
      </rPr>
      <t>水泥砂浆砌筑</t>
    </r>
  </si>
  <si>
    <r>
      <rPr>
        <sz val="9"/>
        <rFont val="宋体"/>
        <family val="0"/>
      </rPr>
      <t>砌块墙</t>
    </r>
  </si>
  <si>
    <r>
      <t>1.</t>
    </r>
    <r>
      <rPr>
        <sz val="9"/>
        <rFont val="宋体"/>
        <family val="0"/>
      </rPr>
      <t>砌块品种、规格、强度等级</t>
    </r>
    <r>
      <rPr>
        <sz val="9"/>
        <rFont val="Arial"/>
        <family val="2"/>
      </rPr>
      <t xml:space="preserve">: A3.5 </t>
    </r>
    <r>
      <rPr>
        <sz val="9"/>
        <rFont val="宋体"/>
        <family val="0"/>
      </rPr>
      <t xml:space="preserve">加气混凝土砌块
</t>
    </r>
    <r>
      <rPr>
        <sz val="9"/>
        <rFont val="Arial"/>
        <family val="2"/>
      </rPr>
      <t>2.</t>
    </r>
    <r>
      <rPr>
        <sz val="9"/>
        <rFont val="宋体"/>
        <family val="0"/>
      </rPr>
      <t>墙体类型</t>
    </r>
    <r>
      <rPr>
        <sz val="9"/>
        <rFont val="Arial"/>
        <family val="2"/>
      </rPr>
      <t>:300</t>
    </r>
    <r>
      <rPr>
        <sz val="9"/>
        <rFont val="宋体"/>
        <family val="0"/>
      </rPr>
      <t xml:space="preserve">厚
</t>
    </r>
    <r>
      <rPr>
        <sz val="9"/>
        <rFont val="Arial"/>
        <family val="2"/>
      </rPr>
      <t>3.</t>
    </r>
    <r>
      <rPr>
        <sz val="9"/>
        <rFont val="宋体"/>
        <family val="0"/>
      </rPr>
      <t>砂浆强度等级</t>
    </r>
    <r>
      <rPr>
        <sz val="9"/>
        <rFont val="Arial"/>
        <family val="2"/>
      </rPr>
      <t>:M5</t>
    </r>
    <r>
      <rPr>
        <sz val="9"/>
        <rFont val="宋体"/>
        <family val="0"/>
      </rPr>
      <t>混合砂浆</t>
    </r>
  </si>
  <si>
    <r>
      <t>1.</t>
    </r>
    <r>
      <rPr>
        <sz val="9"/>
        <rFont val="宋体"/>
        <family val="0"/>
      </rPr>
      <t>砌块品种、规格、强度等级</t>
    </r>
    <r>
      <rPr>
        <sz val="9"/>
        <rFont val="Arial"/>
        <family val="2"/>
      </rPr>
      <t xml:space="preserve">: A3.5 </t>
    </r>
    <r>
      <rPr>
        <sz val="9"/>
        <rFont val="宋体"/>
        <family val="0"/>
      </rPr>
      <t xml:space="preserve">加气混凝土砌块
</t>
    </r>
    <r>
      <rPr>
        <sz val="9"/>
        <rFont val="Arial"/>
        <family val="2"/>
      </rPr>
      <t>2.</t>
    </r>
    <r>
      <rPr>
        <sz val="9"/>
        <rFont val="宋体"/>
        <family val="0"/>
      </rPr>
      <t>墙体类型</t>
    </r>
    <r>
      <rPr>
        <sz val="9"/>
        <rFont val="Arial"/>
        <family val="2"/>
      </rPr>
      <t>:200</t>
    </r>
    <r>
      <rPr>
        <sz val="9"/>
        <rFont val="宋体"/>
        <family val="0"/>
      </rPr>
      <t xml:space="preserve">厚
</t>
    </r>
    <r>
      <rPr>
        <sz val="9"/>
        <rFont val="Arial"/>
        <family val="2"/>
      </rPr>
      <t>3.</t>
    </r>
    <r>
      <rPr>
        <sz val="9"/>
        <rFont val="宋体"/>
        <family val="0"/>
      </rPr>
      <t>砂浆强度等级</t>
    </r>
    <r>
      <rPr>
        <sz val="9"/>
        <rFont val="Arial"/>
        <family val="2"/>
      </rPr>
      <t>:M5</t>
    </r>
    <r>
      <rPr>
        <sz val="9"/>
        <rFont val="宋体"/>
        <family val="0"/>
      </rPr>
      <t>混合砂浆</t>
    </r>
  </si>
  <si>
    <r>
      <rPr>
        <sz val="9"/>
        <rFont val="宋体"/>
        <family val="0"/>
      </rPr>
      <t>零星砌砖</t>
    </r>
  </si>
  <si>
    <r>
      <rPr>
        <sz val="9"/>
        <rFont val="宋体"/>
        <family val="0"/>
      </rPr>
      <t>图集：青</t>
    </r>
    <r>
      <rPr>
        <sz val="9"/>
        <rFont val="Arial"/>
        <family val="2"/>
      </rPr>
      <t>02J05-1-21
1.</t>
    </r>
    <r>
      <rPr>
        <sz val="9"/>
        <rFont val="宋体"/>
        <family val="0"/>
      </rPr>
      <t>零星砌砖名称、部位</t>
    </r>
    <r>
      <rPr>
        <sz val="9"/>
        <rFont val="Arial"/>
        <family val="2"/>
      </rPr>
      <t>:</t>
    </r>
    <r>
      <rPr>
        <sz val="9"/>
        <rFont val="宋体"/>
        <family val="0"/>
      </rPr>
      <t>卫生间蹲台</t>
    </r>
  </si>
  <si>
    <r>
      <rPr>
        <sz val="9"/>
        <rFont val="宋体"/>
        <family val="0"/>
      </rPr>
      <t>垫层</t>
    </r>
  </si>
  <si>
    <r>
      <rPr>
        <sz val="9"/>
        <rFont val="宋体"/>
        <family val="0"/>
      </rPr>
      <t>部位：</t>
    </r>
    <r>
      <rPr>
        <sz val="9"/>
        <rFont val="Arial"/>
        <family val="2"/>
      </rPr>
      <t>-0.10m</t>
    </r>
    <r>
      <rPr>
        <sz val="9"/>
        <rFont val="宋体"/>
        <family val="0"/>
      </rPr>
      <t xml:space="preserve">层框架梁处
</t>
    </r>
    <r>
      <rPr>
        <sz val="9"/>
        <rFont val="Arial"/>
        <family val="2"/>
      </rPr>
      <t>1.</t>
    </r>
    <r>
      <rPr>
        <sz val="9"/>
        <rFont val="宋体"/>
        <family val="0"/>
      </rPr>
      <t>其梁底及两侧填入</t>
    </r>
    <r>
      <rPr>
        <sz val="9"/>
        <rFont val="Arial"/>
        <family val="2"/>
      </rPr>
      <t>200mm</t>
    </r>
    <r>
      <rPr>
        <sz val="9"/>
        <rFont val="宋体"/>
        <family val="0"/>
      </rPr>
      <t>厚的粗砂</t>
    </r>
  </si>
  <si>
    <r>
      <rPr>
        <sz val="9"/>
        <rFont val="宋体"/>
        <family val="0"/>
      </rPr>
      <t>混凝土及钢筋混凝土工程</t>
    </r>
  </si>
  <si>
    <r>
      <rPr>
        <sz val="9"/>
        <rFont val="宋体"/>
        <family val="0"/>
      </rPr>
      <t xml:space="preserve">部位：刚性地坪
</t>
    </r>
    <r>
      <rPr>
        <sz val="9"/>
        <rFont val="Arial"/>
        <family val="2"/>
      </rPr>
      <t>1.</t>
    </r>
    <r>
      <rPr>
        <sz val="9"/>
        <rFont val="宋体"/>
        <family val="0"/>
      </rPr>
      <t>混凝土强度等级</t>
    </r>
    <r>
      <rPr>
        <sz val="9"/>
        <rFont val="Arial"/>
        <family val="2"/>
      </rPr>
      <t>:C25
2.</t>
    </r>
    <r>
      <rPr>
        <sz val="9"/>
        <rFont val="宋体"/>
        <family val="0"/>
      </rPr>
      <t>混凝土强度等级</t>
    </r>
    <r>
      <rPr>
        <sz val="9"/>
        <rFont val="Arial"/>
        <family val="2"/>
      </rPr>
      <t>:</t>
    </r>
    <r>
      <rPr>
        <sz val="9"/>
        <rFont val="宋体"/>
        <family val="0"/>
      </rPr>
      <t>预拌混凝土</t>
    </r>
  </si>
  <si>
    <r>
      <t>1.</t>
    </r>
    <r>
      <rPr>
        <sz val="9"/>
        <rFont val="宋体"/>
        <family val="0"/>
      </rPr>
      <t>混凝土强度等级</t>
    </r>
    <r>
      <rPr>
        <sz val="9"/>
        <rFont val="Arial"/>
        <family val="2"/>
      </rPr>
      <t>:C30
2.</t>
    </r>
    <r>
      <rPr>
        <sz val="9"/>
        <rFont val="宋体"/>
        <family val="0"/>
      </rPr>
      <t>混凝土强度等级</t>
    </r>
    <r>
      <rPr>
        <sz val="9"/>
        <rFont val="Arial"/>
        <family val="2"/>
      </rPr>
      <t>:</t>
    </r>
    <r>
      <rPr>
        <sz val="9"/>
        <rFont val="宋体"/>
        <family val="0"/>
      </rPr>
      <t>预拌混凝土</t>
    </r>
  </si>
  <si>
    <r>
      <rPr>
        <sz val="9"/>
        <rFont val="宋体"/>
        <family val="0"/>
      </rPr>
      <t>满堂基础</t>
    </r>
  </si>
  <si>
    <r>
      <t>1.</t>
    </r>
    <r>
      <rPr>
        <sz val="9"/>
        <rFont val="宋体"/>
        <family val="0"/>
      </rPr>
      <t>混凝土强度等级</t>
    </r>
    <r>
      <rPr>
        <sz val="9"/>
        <rFont val="Arial"/>
        <family val="2"/>
      </rPr>
      <t>:C30</t>
    </r>
    <r>
      <rPr>
        <sz val="9"/>
        <rFont val="宋体"/>
        <family val="0"/>
      </rPr>
      <t>，抗渗</t>
    </r>
    <r>
      <rPr>
        <sz val="9"/>
        <rFont val="Arial"/>
        <family val="2"/>
      </rPr>
      <t>P6
2.</t>
    </r>
    <r>
      <rPr>
        <sz val="9"/>
        <rFont val="宋体"/>
        <family val="0"/>
      </rPr>
      <t>混凝土强度等级</t>
    </r>
    <r>
      <rPr>
        <sz val="9"/>
        <rFont val="Arial"/>
        <family val="2"/>
      </rPr>
      <t>:</t>
    </r>
    <r>
      <rPr>
        <sz val="9"/>
        <rFont val="宋体"/>
        <family val="0"/>
      </rPr>
      <t>预拌混凝土</t>
    </r>
  </si>
  <si>
    <r>
      <rPr>
        <sz val="9"/>
        <rFont val="宋体"/>
        <family val="0"/>
      </rPr>
      <t>直形墙</t>
    </r>
  </si>
  <si>
    <r>
      <rPr>
        <sz val="9"/>
        <rFont val="宋体"/>
        <family val="0"/>
      </rPr>
      <t>矩形柱</t>
    </r>
  </si>
  <si>
    <r>
      <rPr>
        <sz val="9"/>
        <rFont val="宋体"/>
        <family val="0"/>
      </rPr>
      <t>构造柱</t>
    </r>
  </si>
  <si>
    <r>
      <t>1.</t>
    </r>
    <r>
      <rPr>
        <sz val="9"/>
        <rFont val="宋体"/>
        <family val="0"/>
      </rPr>
      <t>混凝土强度等级</t>
    </r>
    <r>
      <rPr>
        <sz val="9"/>
        <rFont val="Arial"/>
        <family val="2"/>
      </rPr>
      <t>:C20
2.</t>
    </r>
    <r>
      <rPr>
        <sz val="9"/>
        <rFont val="宋体"/>
        <family val="0"/>
      </rPr>
      <t>混凝土强度等级</t>
    </r>
    <r>
      <rPr>
        <sz val="9"/>
        <rFont val="Arial"/>
        <family val="2"/>
      </rPr>
      <t>:</t>
    </r>
    <r>
      <rPr>
        <sz val="9"/>
        <rFont val="宋体"/>
        <family val="0"/>
      </rPr>
      <t>预拌混凝土</t>
    </r>
  </si>
  <si>
    <r>
      <rPr>
        <sz val="9"/>
        <rFont val="宋体"/>
        <family val="0"/>
      </rPr>
      <t>过梁</t>
    </r>
  </si>
  <si>
    <r>
      <rPr>
        <sz val="9"/>
        <rFont val="宋体"/>
        <family val="0"/>
      </rPr>
      <t>平板</t>
    </r>
  </si>
  <si>
    <r>
      <rPr>
        <sz val="9"/>
        <rFont val="宋体"/>
        <family val="0"/>
      </rPr>
      <t>斜屋面</t>
    </r>
  </si>
  <si>
    <r>
      <rPr>
        <sz val="9"/>
        <rFont val="宋体"/>
        <family val="0"/>
      </rPr>
      <t>雨篷</t>
    </r>
  </si>
  <si>
    <r>
      <rPr>
        <sz val="9"/>
        <rFont val="宋体"/>
        <family val="0"/>
      </rPr>
      <t>天沟</t>
    </r>
    <r>
      <rPr>
        <sz val="9"/>
        <rFont val="Arial"/>
        <family val="2"/>
      </rPr>
      <t>(</t>
    </r>
    <r>
      <rPr>
        <sz val="9"/>
        <rFont val="宋体"/>
        <family val="0"/>
      </rPr>
      <t>檐沟）、挑檐板</t>
    </r>
  </si>
  <si>
    <r>
      <rPr>
        <sz val="9"/>
        <rFont val="宋体"/>
        <family val="0"/>
      </rPr>
      <t>矩形梁</t>
    </r>
  </si>
  <si>
    <r>
      <rPr>
        <sz val="9"/>
        <rFont val="宋体"/>
        <family val="0"/>
      </rPr>
      <t>圈梁（水平系梁）</t>
    </r>
  </si>
  <si>
    <r>
      <rPr>
        <sz val="9"/>
        <color indexed="63"/>
        <rFont val="宋体"/>
        <family val="0"/>
      </rPr>
      <t>坡道</t>
    </r>
  </si>
  <si>
    <r>
      <rPr>
        <sz val="9"/>
        <color indexed="63"/>
        <rFont val="宋体"/>
        <family val="0"/>
      </rPr>
      <t>散水</t>
    </r>
  </si>
  <si>
    <r>
      <rPr>
        <sz val="9"/>
        <color indexed="63"/>
        <rFont val="宋体"/>
        <family val="0"/>
      </rPr>
      <t>直形墙</t>
    </r>
  </si>
  <si>
    <r>
      <rPr>
        <sz val="9"/>
        <color indexed="63"/>
        <rFont val="宋体"/>
        <family val="0"/>
      </rPr>
      <t>素混凝土门槛</t>
    </r>
  </si>
  <si>
    <r>
      <rPr>
        <sz val="9"/>
        <color indexed="63"/>
        <rFont val="宋体"/>
        <family val="0"/>
      </rPr>
      <t>明沟</t>
    </r>
  </si>
  <si>
    <r>
      <rPr>
        <sz val="9"/>
        <color indexed="63"/>
        <rFont val="宋体"/>
        <family val="0"/>
      </rPr>
      <t>地沟</t>
    </r>
  </si>
  <si>
    <r>
      <rPr>
        <sz val="9"/>
        <color indexed="63"/>
        <rFont val="宋体"/>
        <family val="0"/>
      </rPr>
      <t>垃圾道、通风道、烟道</t>
    </r>
  </si>
  <si>
    <r>
      <rPr>
        <sz val="9"/>
        <color indexed="63"/>
        <rFont val="宋体"/>
        <family val="0"/>
      </rPr>
      <t>现浇构件钢筋</t>
    </r>
  </si>
  <si>
    <r>
      <rPr>
        <sz val="9"/>
        <color indexed="63"/>
        <rFont val="宋体"/>
        <family val="0"/>
      </rPr>
      <t>预制构件钢筋</t>
    </r>
  </si>
  <si>
    <r>
      <rPr>
        <sz val="9"/>
        <color indexed="63"/>
        <rFont val="宋体"/>
        <family val="0"/>
      </rPr>
      <t>机械连接</t>
    </r>
  </si>
  <si>
    <r>
      <rPr>
        <sz val="9"/>
        <color indexed="63"/>
        <rFont val="宋体"/>
        <family val="0"/>
      </rPr>
      <t>金属结构工程</t>
    </r>
  </si>
  <si>
    <r>
      <rPr>
        <sz val="9"/>
        <color indexed="63"/>
        <rFont val="宋体"/>
        <family val="0"/>
      </rPr>
      <t>钢梯</t>
    </r>
  </si>
  <si>
    <r>
      <rPr>
        <sz val="9"/>
        <color indexed="63"/>
        <rFont val="宋体"/>
        <family val="0"/>
      </rPr>
      <t>门窗工程</t>
    </r>
  </si>
  <si>
    <r>
      <rPr>
        <sz val="9"/>
        <color indexed="63"/>
        <rFont val="宋体"/>
        <family val="0"/>
      </rPr>
      <t>钢质防火门</t>
    </r>
  </si>
  <si>
    <r>
      <rPr>
        <sz val="9"/>
        <color indexed="63"/>
        <rFont val="宋体"/>
        <family val="0"/>
      </rPr>
      <t>木质门带套</t>
    </r>
  </si>
  <si>
    <r>
      <rPr>
        <sz val="9"/>
        <color indexed="63"/>
        <rFont val="宋体"/>
        <family val="0"/>
      </rPr>
      <t>金属（塑钢、断桥）窗</t>
    </r>
  </si>
  <si>
    <r>
      <rPr>
        <sz val="9"/>
        <color indexed="63"/>
        <rFont val="宋体"/>
        <family val="0"/>
      </rPr>
      <t>金属防火窗</t>
    </r>
  </si>
  <si>
    <r>
      <rPr>
        <sz val="9"/>
        <color indexed="63"/>
        <rFont val="宋体"/>
        <family val="0"/>
      </rPr>
      <t>屋面及防水工程</t>
    </r>
  </si>
  <si>
    <r>
      <rPr>
        <sz val="9"/>
        <color indexed="63"/>
        <rFont val="宋体"/>
        <family val="0"/>
      </rPr>
      <t>瓦屋面</t>
    </r>
  </si>
  <si>
    <r>
      <rPr>
        <sz val="9"/>
        <color indexed="63"/>
        <rFont val="宋体"/>
        <family val="0"/>
      </rPr>
      <t>屋面卷材防水</t>
    </r>
  </si>
  <si>
    <r>
      <rPr>
        <sz val="9"/>
        <color indexed="63"/>
        <rFont val="宋体"/>
        <family val="0"/>
      </rPr>
      <t>墙面卷材防水</t>
    </r>
  </si>
  <si>
    <r>
      <rPr>
        <sz val="9"/>
        <color indexed="63"/>
        <rFont val="宋体"/>
        <family val="0"/>
      </rPr>
      <t>楼（地）面卷材防水</t>
    </r>
  </si>
  <si>
    <r>
      <rPr>
        <sz val="9"/>
        <color indexed="63"/>
        <rFont val="宋体"/>
        <family val="0"/>
      </rPr>
      <t>屋面（廊、阳台）泄（吐）水管</t>
    </r>
  </si>
  <si>
    <r>
      <rPr>
        <sz val="9"/>
        <color indexed="63"/>
        <rFont val="宋体"/>
        <family val="0"/>
      </rPr>
      <t>保温、隔热、防腐工程</t>
    </r>
  </si>
  <si>
    <r>
      <rPr>
        <sz val="9"/>
        <color indexed="63"/>
        <rFont val="宋体"/>
        <family val="0"/>
      </rPr>
      <t>保温隔热屋</t>
    </r>
  </si>
  <si>
    <r>
      <rPr>
        <sz val="9"/>
        <color indexed="63"/>
        <rFont val="宋体"/>
        <family val="0"/>
      </rPr>
      <t>保温隔热屋面</t>
    </r>
  </si>
  <si>
    <r>
      <rPr>
        <sz val="9"/>
        <color indexed="63"/>
        <rFont val="宋体"/>
        <family val="0"/>
      </rPr>
      <t>保温隔热楼地面</t>
    </r>
  </si>
  <si>
    <r>
      <rPr>
        <sz val="9"/>
        <color indexed="63"/>
        <rFont val="宋体"/>
        <family val="0"/>
      </rPr>
      <t>隔离层</t>
    </r>
  </si>
  <si>
    <r>
      <rPr>
        <sz val="9"/>
        <color indexed="63"/>
        <rFont val="宋体"/>
        <family val="0"/>
      </rPr>
      <t>楼地面装饰工程</t>
    </r>
  </si>
  <si>
    <r>
      <rPr>
        <sz val="9"/>
        <color indexed="63"/>
        <rFont val="宋体"/>
        <family val="0"/>
      </rPr>
      <t>水泥砂浆楼地面</t>
    </r>
  </si>
  <si>
    <r>
      <rPr>
        <sz val="9"/>
        <color indexed="63"/>
        <rFont val="宋体"/>
        <family val="0"/>
      </rPr>
      <t>块料踢脚线</t>
    </r>
  </si>
  <si>
    <r>
      <rPr>
        <sz val="9"/>
        <color indexed="63"/>
        <rFont val="宋体"/>
        <family val="0"/>
      </rPr>
      <t>水泥砂浆踢脚线</t>
    </r>
  </si>
  <si>
    <r>
      <rPr>
        <sz val="9"/>
        <color indexed="63"/>
        <rFont val="宋体"/>
        <family val="0"/>
      </rPr>
      <t>墙、柱面装饰与隔断、幕墙工程</t>
    </r>
  </si>
  <si>
    <r>
      <rPr>
        <sz val="9"/>
        <color indexed="63"/>
        <rFont val="宋体"/>
        <family val="0"/>
      </rPr>
      <t>墙面一般抹灰</t>
    </r>
  </si>
  <si>
    <r>
      <rPr>
        <sz val="9"/>
        <color indexed="63"/>
        <rFont val="宋体"/>
        <family val="0"/>
      </rPr>
      <t>块料墙面</t>
    </r>
  </si>
  <si>
    <r>
      <rPr>
        <sz val="9"/>
        <color indexed="63"/>
        <rFont val="宋体"/>
        <family val="0"/>
      </rPr>
      <t>吊顶天棚</t>
    </r>
  </si>
  <si>
    <r>
      <rPr>
        <sz val="9"/>
        <color indexed="63"/>
        <rFont val="宋体"/>
        <family val="0"/>
      </rPr>
      <t>组</t>
    </r>
  </si>
  <si>
    <r>
      <rPr>
        <sz val="9"/>
        <color indexed="63"/>
        <rFont val="宋体"/>
        <family val="0"/>
      </rPr>
      <t>焊接法兰蝶阀</t>
    </r>
  </si>
  <si>
    <r>
      <rPr>
        <sz val="9"/>
        <color indexed="63"/>
        <rFont val="宋体"/>
        <family val="0"/>
      </rPr>
      <t>地漏</t>
    </r>
  </si>
  <si>
    <r>
      <rPr>
        <sz val="9"/>
        <color indexed="63"/>
        <rFont val="宋体"/>
        <family val="0"/>
      </rPr>
      <t>网框式地漏</t>
    </r>
  </si>
  <si>
    <r>
      <rPr>
        <sz val="9"/>
        <color indexed="63"/>
        <rFont val="宋体"/>
        <family val="0"/>
      </rPr>
      <t>水喷淋钢管</t>
    </r>
  </si>
  <si>
    <r>
      <rPr>
        <sz val="9"/>
        <color indexed="63"/>
        <rFont val="宋体"/>
        <family val="0"/>
      </rPr>
      <t>热量表</t>
    </r>
  </si>
  <si>
    <r>
      <rPr>
        <sz val="9"/>
        <color indexed="63"/>
        <rFont val="宋体"/>
        <family val="0"/>
      </rPr>
      <t>块</t>
    </r>
  </si>
  <si>
    <r>
      <rPr>
        <sz val="9"/>
        <color indexed="63"/>
        <rFont val="宋体"/>
        <family val="0"/>
      </rPr>
      <t>法兰阀门</t>
    </r>
  </si>
  <si>
    <r>
      <rPr>
        <sz val="9"/>
        <color indexed="63"/>
        <rFont val="宋体"/>
        <family val="0"/>
      </rPr>
      <t>除污器</t>
    </r>
    <r>
      <rPr>
        <sz val="9"/>
        <color indexed="63"/>
        <rFont val="Arial"/>
        <family val="2"/>
      </rPr>
      <t>(</t>
    </r>
    <r>
      <rPr>
        <sz val="9"/>
        <color indexed="63"/>
        <rFont val="宋体"/>
        <family val="0"/>
      </rPr>
      <t>过滤器）</t>
    </r>
  </si>
  <si>
    <r>
      <rPr>
        <sz val="9"/>
        <color indexed="63"/>
        <rFont val="宋体"/>
        <family val="0"/>
      </rPr>
      <t>循环水泵</t>
    </r>
  </si>
  <si>
    <r>
      <rPr>
        <sz val="9"/>
        <color indexed="63"/>
        <rFont val="宋体"/>
        <family val="0"/>
      </rPr>
      <t>加药箱</t>
    </r>
  </si>
  <si>
    <r>
      <rPr>
        <sz val="9"/>
        <color indexed="63"/>
        <rFont val="宋体"/>
        <family val="0"/>
      </rPr>
      <t>水处理器</t>
    </r>
  </si>
  <si>
    <r>
      <rPr>
        <sz val="9"/>
        <color indexed="63"/>
        <rFont val="宋体"/>
        <family val="0"/>
      </rPr>
      <t>钢制散热器</t>
    </r>
  </si>
  <si>
    <r>
      <rPr>
        <sz val="9"/>
        <color indexed="63"/>
        <rFont val="宋体"/>
        <family val="0"/>
      </rPr>
      <t>管道刷油</t>
    </r>
  </si>
  <si>
    <r>
      <rPr>
        <sz val="9"/>
        <color indexed="63"/>
        <rFont val="宋体"/>
        <family val="0"/>
      </rPr>
      <t>顶式通风器</t>
    </r>
  </si>
  <si>
    <r>
      <rPr>
        <sz val="9"/>
        <color indexed="63"/>
        <rFont val="宋体"/>
        <family val="0"/>
      </rPr>
      <t>碳钢风口、散流器、百叶窗</t>
    </r>
  </si>
  <si>
    <r>
      <rPr>
        <sz val="9"/>
        <color indexed="63"/>
        <rFont val="宋体"/>
        <family val="0"/>
      </rPr>
      <t>碳钢阀门</t>
    </r>
  </si>
  <si>
    <r>
      <rPr>
        <sz val="9"/>
        <color indexed="63"/>
        <rFont val="宋体"/>
        <family val="0"/>
      </rPr>
      <t>轴流通风机</t>
    </r>
  </si>
  <si>
    <r>
      <rPr>
        <sz val="9"/>
        <color indexed="63"/>
        <rFont val="宋体"/>
        <family val="0"/>
      </rPr>
      <t>干式变压器</t>
    </r>
  </si>
  <si>
    <r>
      <rPr>
        <sz val="9"/>
        <color indexed="63"/>
        <rFont val="宋体"/>
        <family val="0"/>
      </rPr>
      <t>柴油发电机组</t>
    </r>
  </si>
  <si>
    <r>
      <rPr>
        <sz val="9"/>
        <color indexed="63"/>
        <rFont val="宋体"/>
        <family val="0"/>
      </rPr>
      <t>控制屏</t>
    </r>
  </si>
  <si>
    <r>
      <rPr>
        <sz val="9"/>
        <color indexed="63"/>
        <rFont val="宋体"/>
        <family val="0"/>
      </rPr>
      <t>可控硅柜</t>
    </r>
  </si>
  <si>
    <r>
      <rPr>
        <sz val="9"/>
        <color indexed="63"/>
        <rFont val="宋体"/>
        <family val="0"/>
      </rPr>
      <t>插座箱</t>
    </r>
  </si>
  <si>
    <r>
      <rPr>
        <sz val="9"/>
        <color indexed="63"/>
        <rFont val="宋体"/>
        <family val="0"/>
      </rPr>
      <t>成套整装锅炉</t>
    </r>
  </si>
  <si>
    <r>
      <rPr>
        <sz val="9"/>
        <color indexed="63"/>
        <rFont val="宋体"/>
        <family val="0"/>
      </rPr>
      <t>接地</t>
    </r>
  </si>
  <si>
    <r>
      <rPr>
        <sz val="9"/>
        <color indexed="63"/>
        <rFont val="宋体"/>
        <family val="0"/>
      </rPr>
      <t>避雷网</t>
    </r>
  </si>
  <si>
    <r>
      <rPr>
        <b/>
        <sz val="9"/>
        <rFont val="宋体"/>
        <family val="0"/>
      </rPr>
      <t>项目特征描述</t>
    </r>
  </si>
  <si>
    <r>
      <rPr>
        <sz val="9"/>
        <rFont val="宋体"/>
        <family val="0"/>
      </rPr>
      <t>土方工程</t>
    </r>
  </si>
  <si>
    <r>
      <rPr>
        <sz val="9"/>
        <rFont val="宋体"/>
        <family val="0"/>
      </rPr>
      <t>挖一般土方</t>
    </r>
  </si>
  <si>
    <r>
      <t>1.</t>
    </r>
    <r>
      <rPr>
        <sz val="9"/>
        <rFont val="宋体"/>
        <family val="0"/>
      </rPr>
      <t xml:space="preserve">土壤类别：三类土
</t>
    </r>
    <r>
      <rPr>
        <sz val="9"/>
        <rFont val="Arial"/>
        <family val="2"/>
      </rPr>
      <t>2.</t>
    </r>
    <r>
      <rPr>
        <sz val="9"/>
        <rFont val="宋体"/>
        <family val="0"/>
      </rPr>
      <t>挖土深度：</t>
    </r>
    <r>
      <rPr>
        <sz val="9"/>
        <rFont val="Arial"/>
        <family val="2"/>
      </rPr>
      <t>4.7m</t>
    </r>
  </si>
  <si>
    <r>
      <t>1.</t>
    </r>
    <r>
      <rPr>
        <sz val="9"/>
        <rFont val="宋体"/>
        <family val="0"/>
      </rPr>
      <t>密实度要求</t>
    </r>
    <r>
      <rPr>
        <sz val="9"/>
        <rFont val="Arial"/>
        <family val="2"/>
      </rPr>
      <t>:</t>
    </r>
    <r>
      <rPr>
        <sz val="9"/>
        <rFont val="宋体"/>
        <family val="0"/>
      </rPr>
      <t>密实</t>
    </r>
  </si>
  <si>
    <r>
      <t>1.</t>
    </r>
    <r>
      <rPr>
        <sz val="9"/>
        <rFont val="宋体"/>
        <family val="0"/>
      </rPr>
      <t>运距：自行考虑</t>
    </r>
  </si>
  <si>
    <r>
      <rPr>
        <sz val="9"/>
        <rFont val="宋体"/>
        <family val="0"/>
      </rPr>
      <t>钢筋及混凝土工程</t>
    </r>
  </si>
  <si>
    <r>
      <t>1.</t>
    </r>
    <r>
      <rPr>
        <sz val="9"/>
        <rFont val="宋体"/>
        <family val="0"/>
      </rPr>
      <t>混凝土强度等级：</t>
    </r>
    <r>
      <rPr>
        <sz val="9"/>
        <rFont val="Arial"/>
        <family val="2"/>
      </rPr>
      <t>C20
2.</t>
    </r>
    <r>
      <rPr>
        <sz val="9"/>
        <rFont val="宋体"/>
        <family val="0"/>
      </rPr>
      <t>混凝土强度等级</t>
    </r>
    <r>
      <rPr>
        <sz val="9"/>
        <rFont val="Arial"/>
        <family val="2"/>
      </rPr>
      <t>:</t>
    </r>
    <r>
      <rPr>
        <sz val="9"/>
        <rFont val="宋体"/>
        <family val="0"/>
      </rPr>
      <t>预拌混凝土</t>
    </r>
  </si>
  <si>
    <r>
      <t>1.</t>
    </r>
    <r>
      <rPr>
        <sz val="9"/>
        <rFont val="宋体"/>
        <family val="0"/>
      </rPr>
      <t>混凝土强度等级：</t>
    </r>
    <r>
      <rPr>
        <sz val="9"/>
        <rFont val="Arial"/>
        <family val="2"/>
      </rPr>
      <t>C30</t>
    </r>
    <r>
      <rPr>
        <sz val="9"/>
        <rFont val="宋体"/>
        <family val="0"/>
      </rPr>
      <t>、抗渗等级</t>
    </r>
    <r>
      <rPr>
        <sz val="9"/>
        <rFont val="Arial"/>
        <family val="2"/>
      </rPr>
      <t>P6
2.</t>
    </r>
    <r>
      <rPr>
        <sz val="9"/>
        <rFont val="宋体"/>
        <family val="0"/>
      </rPr>
      <t>混凝土强度等级</t>
    </r>
    <r>
      <rPr>
        <sz val="9"/>
        <rFont val="Arial"/>
        <family val="2"/>
      </rPr>
      <t>:</t>
    </r>
    <r>
      <rPr>
        <sz val="9"/>
        <rFont val="宋体"/>
        <family val="0"/>
      </rPr>
      <t>预拌混凝土</t>
    </r>
  </si>
  <si>
    <r>
      <rPr>
        <sz val="9"/>
        <rFont val="宋体"/>
        <family val="0"/>
      </rPr>
      <t>现浇构件钢筋</t>
    </r>
  </si>
  <si>
    <r>
      <t>1.</t>
    </r>
    <r>
      <rPr>
        <sz val="9"/>
        <rFont val="宋体"/>
        <family val="0"/>
      </rPr>
      <t>钢筋种类、规格</t>
    </r>
    <r>
      <rPr>
        <sz val="9"/>
        <rFont val="Arial"/>
        <family val="2"/>
      </rPr>
      <t>:10</t>
    </r>
    <r>
      <rPr>
        <sz val="9"/>
        <rFont val="宋体"/>
        <family val="0"/>
      </rPr>
      <t>以内</t>
    </r>
  </si>
  <si>
    <r>
      <t>1.</t>
    </r>
    <r>
      <rPr>
        <sz val="9"/>
        <rFont val="宋体"/>
        <family val="0"/>
      </rPr>
      <t>钢筋种类、规格</t>
    </r>
    <r>
      <rPr>
        <sz val="9"/>
        <rFont val="Arial"/>
        <family val="2"/>
      </rPr>
      <t>:12-18</t>
    </r>
    <r>
      <rPr>
        <sz val="9"/>
        <rFont val="宋体"/>
        <family val="0"/>
      </rPr>
      <t>以内</t>
    </r>
  </si>
  <si>
    <r>
      <t>1.</t>
    </r>
    <r>
      <rPr>
        <sz val="9"/>
        <rFont val="宋体"/>
        <family val="0"/>
      </rPr>
      <t>钢筋种类、规格</t>
    </r>
    <r>
      <rPr>
        <sz val="9"/>
        <rFont val="Arial"/>
        <family val="2"/>
      </rPr>
      <t>:20-25</t>
    </r>
    <r>
      <rPr>
        <sz val="9"/>
        <rFont val="宋体"/>
        <family val="0"/>
      </rPr>
      <t>以内</t>
    </r>
  </si>
  <si>
    <r>
      <rPr>
        <sz val="9"/>
        <rFont val="宋体"/>
        <family val="0"/>
      </rPr>
      <t>屋面及防水工程</t>
    </r>
  </si>
  <si>
    <r>
      <rPr>
        <sz val="9"/>
        <rFont val="宋体"/>
        <family val="0"/>
      </rPr>
      <t>屋面卷材防水</t>
    </r>
  </si>
  <si>
    <r>
      <rPr>
        <sz val="9"/>
        <rFont val="宋体"/>
        <family val="0"/>
      </rPr>
      <t>部位</t>
    </r>
    <r>
      <rPr>
        <sz val="9"/>
        <rFont val="Arial"/>
        <family val="2"/>
      </rPr>
      <t>:</t>
    </r>
    <r>
      <rPr>
        <sz val="9"/>
        <rFont val="宋体"/>
        <family val="0"/>
      </rPr>
      <t xml:space="preserve">消防水池侧壁
</t>
    </r>
    <r>
      <rPr>
        <sz val="9"/>
        <rFont val="Arial"/>
        <family val="2"/>
      </rPr>
      <t>1.20</t>
    </r>
    <r>
      <rPr>
        <sz val="9"/>
        <rFont val="宋体"/>
        <family val="0"/>
      </rPr>
      <t>厚</t>
    </r>
    <r>
      <rPr>
        <sz val="9"/>
        <rFont val="Arial"/>
        <family val="2"/>
      </rPr>
      <t>1:2</t>
    </r>
    <r>
      <rPr>
        <sz val="9"/>
        <rFont val="宋体"/>
        <family val="0"/>
      </rPr>
      <t xml:space="preserve">水泥砂浆
</t>
    </r>
    <r>
      <rPr>
        <sz val="9"/>
        <rFont val="Arial"/>
        <family val="2"/>
      </rPr>
      <t>2.20</t>
    </r>
    <r>
      <rPr>
        <sz val="9"/>
        <rFont val="宋体"/>
        <family val="0"/>
      </rPr>
      <t>厚</t>
    </r>
    <r>
      <rPr>
        <sz val="9"/>
        <rFont val="Arial"/>
        <family val="2"/>
      </rPr>
      <t>1</t>
    </r>
    <r>
      <rPr>
        <sz val="9"/>
        <rFont val="宋体"/>
        <family val="0"/>
      </rPr>
      <t>：</t>
    </r>
    <r>
      <rPr>
        <sz val="9"/>
        <rFont val="Arial"/>
        <family val="2"/>
      </rPr>
      <t>2.5</t>
    </r>
    <r>
      <rPr>
        <sz val="9"/>
        <rFont val="宋体"/>
        <family val="0"/>
      </rPr>
      <t xml:space="preserve">水泥砂浆找平层
</t>
    </r>
    <r>
      <rPr>
        <sz val="9"/>
        <rFont val="Arial"/>
        <family val="2"/>
      </rPr>
      <t>3.</t>
    </r>
    <r>
      <rPr>
        <sz val="9"/>
        <rFont val="宋体"/>
        <family val="0"/>
      </rPr>
      <t>铺</t>
    </r>
    <r>
      <rPr>
        <sz val="9"/>
        <rFont val="Arial"/>
        <family val="2"/>
      </rPr>
      <t>0.3</t>
    </r>
    <r>
      <rPr>
        <sz val="9"/>
        <rFont val="宋体"/>
        <family val="0"/>
      </rPr>
      <t xml:space="preserve">厚塑料膜隔离层
</t>
    </r>
    <r>
      <rPr>
        <sz val="9"/>
        <rFont val="Arial"/>
        <family val="2"/>
      </rPr>
      <t>4.4+3</t>
    </r>
    <r>
      <rPr>
        <sz val="9"/>
        <rFont val="宋体"/>
        <family val="0"/>
      </rPr>
      <t>厚</t>
    </r>
    <r>
      <rPr>
        <sz val="9"/>
        <rFont val="Arial"/>
        <family val="2"/>
      </rPr>
      <t>TPZ</t>
    </r>
    <r>
      <rPr>
        <sz val="9"/>
        <rFont val="宋体"/>
        <family val="0"/>
      </rPr>
      <t xml:space="preserve">分子自粘防水卷材
</t>
    </r>
    <r>
      <rPr>
        <sz val="9"/>
        <rFont val="Arial"/>
        <family val="2"/>
      </rPr>
      <t>5.20</t>
    </r>
    <r>
      <rPr>
        <sz val="9"/>
        <rFont val="宋体"/>
        <family val="0"/>
      </rPr>
      <t>厚</t>
    </r>
    <r>
      <rPr>
        <sz val="9"/>
        <rFont val="Arial"/>
        <family val="2"/>
      </rPr>
      <t>1</t>
    </r>
    <r>
      <rPr>
        <sz val="9"/>
        <rFont val="宋体"/>
        <family val="0"/>
      </rPr>
      <t>：</t>
    </r>
    <r>
      <rPr>
        <sz val="9"/>
        <rFont val="Arial"/>
        <family val="2"/>
      </rPr>
      <t>2.5</t>
    </r>
    <r>
      <rPr>
        <sz val="9"/>
        <rFont val="宋体"/>
        <family val="0"/>
      </rPr>
      <t>水泥砂浆找平层</t>
    </r>
  </si>
  <si>
    <r>
      <rPr>
        <sz val="9"/>
        <rFont val="宋体"/>
        <family val="0"/>
      </rPr>
      <t>楼地面装饰工程</t>
    </r>
  </si>
  <si>
    <r>
      <rPr>
        <sz val="9"/>
        <rFont val="宋体"/>
        <family val="0"/>
      </rPr>
      <t>楼（地）面卷材防水</t>
    </r>
  </si>
  <si>
    <r>
      <t>1.20</t>
    </r>
    <r>
      <rPr>
        <sz val="9"/>
        <rFont val="宋体"/>
        <family val="0"/>
      </rPr>
      <t>厚</t>
    </r>
    <r>
      <rPr>
        <sz val="9"/>
        <rFont val="Arial"/>
        <family val="2"/>
      </rPr>
      <t>1:2</t>
    </r>
    <r>
      <rPr>
        <sz val="9"/>
        <rFont val="宋体"/>
        <family val="0"/>
      </rPr>
      <t xml:space="preserve">水泥砂浆
</t>
    </r>
    <r>
      <rPr>
        <sz val="9"/>
        <rFont val="Arial"/>
        <family val="2"/>
      </rPr>
      <t>2.</t>
    </r>
    <r>
      <rPr>
        <sz val="9"/>
        <rFont val="宋体"/>
        <family val="0"/>
      </rPr>
      <t>防水混凝土底板，抗渗等级</t>
    </r>
    <r>
      <rPr>
        <sz val="9"/>
        <rFont val="Arial"/>
        <family val="2"/>
      </rPr>
      <t>P6
3.50</t>
    </r>
    <r>
      <rPr>
        <sz val="9"/>
        <rFont val="宋体"/>
        <family val="0"/>
      </rPr>
      <t>厚</t>
    </r>
    <r>
      <rPr>
        <sz val="9"/>
        <rFont val="Arial"/>
        <family val="2"/>
      </rPr>
      <t>C20</t>
    </r>
    <r>
      <rPr>
        <sz val="9"/>
        <rFont val="宋体"/>
        <family val="0"/>
      </rPr>
      <t xml:space="preserve">细石混凝土
</t>
    </r>
    <r>
      <rPr>
        <sz val="9"/>
        <rFont val="Arial"/>
        <family val="2"/>
      </rPr>
      <t>4.</t>
    </r>
    <r>
      <rPr>
        <sz val="9"/>
        <rFont val="宋体"/>
        <family val="0"/>
      </rPr>
      <t>铺</t>
    </r>
    <r>
      <rPr>
        <sz val="9"/>
        <rFont val="Arial"/>
        <family val="2"/>
      </rPr>
      <t>0.3</t>
    </r>
    <r>
      <rPr>
        <sz val="9"/>
        <rFont val="宋体"/>
        <family val="0"/>
      </rPr>
      <t xml:space="preserve">厚塑料膜隔离层
</t>
    </r>
    <r>
      <rPr>
        <sz val="9"/>
        <rFont val="Arial"/>
        <family val="2"/>
      </rPr>
      <t>5.4+3</t>
    </r>
    <r>
      <rPr>
        <sz val="9"/>
        <rFont val="宋体"/>
        <family val="0"/>
      </rPr>
      <t>厚</t>
    </r>
    <r>
      <rPr>
        <sz val="9"/>
        <rFont val="Arial"/>
        <family val="2"/>
      </rPr>
      <t>TPZ</t>
    </r>
    <r>
      <rPr>
        <sz val="9"/>
        <rFont val="宋体"/>
        <family val="0"/>
      </rPr>
      <t xml:space="preserve">分子自粘防水卷材
</t>
    </r>
    <r>
      <rPr>
        <sz val="9"/>
        <rFont val="Arial"/>
        <family val="2"/>
      </rPr>
      <t>6.100</t>
    </r>
    <r>
      <rPr>
        <sz val="9"/>
        <rFont val="宋体"/>
        <family val="0"/>
      </rPr>
      <t>厚</t>
    </r>
    <r>
      <rPr>
        <sz val="9"/>
        <rFont val="Arial"/>
        <family val="2"/>
      </rPr>
      <t>C15</t>
    </r>
    <r>
      <rPr>
        <sz val="9"/>
        <rFont val="宋体"/>
        <family val="0"/>
      </rPr>
      <t>混凝土垫层</t>
    </r>
  </si>
  <si>
    <r>
      <rPr>
        <sz val="9"/>
        <rFont val="宋体"/>
        <family val="0"/>
      </rPr>
      <t>保温、隔热、防腐工程</t>
    </r>
  </si>
  <si>
    <r>
      <rPr>
        <sz val="9"/>
        <rFont val="宋体"/>
        <family val="0"/>
      </rPr>
      <t>保温隔热墙面</t>
    </r>
  </si>
  <si>
    <r>
      <t>1.20</t>
    </r>
    <r>
      <rPr>
        <sz val="9"/>
        <rFont val="宋体"/>
        <family val="0"/>
      </rPr>
      <t>厚</t>
    </r>
    <r>
      <rPr>
        <sz val="9"/>
        <rFont val="Arial"/>
        <family val="2"/>
      </rPr>
      <t>1:2</t>
    </r>
    <r>
      <rPr>
        <sz val="9"/>
        <rFont val="宋体"/>
        <family val="0"/>
      </rPr>
      <t xml:space="preserve">水泥砂浆
</t>
    </r>
    <r>
      <rPr>
        <sz val="9"/>
        <rFont val="Arial"/>
        <family val="2"/>
      </rPr>
      <t>2.</t>
    </r>
    <r>
      <rPr>
        <sz val="9"/>
        <rFont val="宋体"/>
        <family val="0"/>
      </rPr>
      <t>防水混凝土底板，抗渗等级</t>
    </r>
    <r>
      <rPr>
        <sz val="9"/>
        <rFont val="Arial"/>
        <family val="2"/>
      </rPr>
      <t>P6
3.20</t>
    </r>
    <r>
      <rPr>
        <sz val="9"/>
        <rFont val="宋体"/>
        <family val="0"/>
      </rPr>
      <t>厚</t>
    </r>
    <r>
      <rPr>
        <sz val="9"/>
        <rFont val="Arial"/>
        <family val="2"/>
      </rPr>
      <t>1:2.5</t>
    </r>
    <r>
      <rPr>
        <sz val="9"/>
        <rFont val="宋体"/>
        <family val="0"/>
      </rPr>
      <t>水泥砂浆找平层</t>
    </r>
    <r>
      <rPr>
        <sz val="9"/>
        <rFont val="Arial"/>
        <family val="2"/>
      </rPr>
      <t xml:space="preserve">                      4.</t>
    </r>
    <r>
      <rPr>
        <sz val="9"/>
        <rFont val="宋体"/>
        <family val="0"/>
      </rPr>
      <t>铺</t>
    </r>
    <r>
      <rPr>
        <sz val="9"/>
        <rFont val="Arial"/>
        <family val="2"/>
      </rPr>
      <t>0.3</t>
    </r>
    <r>
      <rPr>
        <sz val="9"/>
        <rFont val="宋体"/>
        <family val="0"/>
      </rPr>
      <t xml:space="preserve">厚塑料膜隔离层
</t>
    </r>
    <r>
      <rPr>
        <sz val="9"/>
        <rFont val="Arial"/>
        <family val="2"/>
      </rPr>
      <t>5.4+3</t>
    </r>
    <r>
      <rPr>
        <sz val="9"/>
        <rFont val="宋体"/>
        <family val="0"/>
      </rPr>
      <t>厚</t>
    </r>
    <r>
      <rPr>
        <sz val="9"/>
        <rFont val="Arial"/>
        <family val="2"/>
      </rPr>
      <t>TPZ</t>
    </r>
    <r>
      <rPr>
        <sz val="9"/>
        <rFont val="宋体"/>
        <family val="0"/>
      </rPr>
      <t xml:space="preserve">分子自粘防水卷材
</t>
    </r>
    <r>
      <rPr>
        <sz val="9"/>
        <rFont val="Arial"/>
        <family val="2"/>
      </rPr>
      <t>6.20</t>
    </r>
    <r>
      <rPr>
        <sz val="9"/>
        <rFont val="宋体"/>
        <family val="0"/>
      </rPr>
      <t>厚</t>
    </r>
    <r>
      <rPr>
        <sz val="9"/>
        <rFont val="Arial"/>
        <family val="2"/>
      </rPr>
      <t>1:2.5</t>
    </r>
    <r>
      <rPr>
        <sz val="9"/>
        <rFont val="宋体"/>
        <family val="0"/>
      </rPr>
      <t xml:space="preserve">水泥砂浆找平层
</t>
    </r>
    <r>
      <rPr>
        <sz val="9"/>
        <rFont val="Arial"/>
        <family val="2"/>
      </rPr>
      <t>7.50</t>
    </r>
    <r>
      <rPr>
        <sz val="9"/>
        <rFont val="宋体"/>
        <family val="0"/>
      </rPr>
      <t>厚</t>
    </r>
    <r>
      <rPr>
        <sz val="9"/>
        <rFont val="Arial"/>
        <family val="2"/>
      </rPr>
      <t>BS</t>
    </r>
    <r>
      <rPr>
        <sz val="9"/>
        <rFont val="宋体"/>
        <family val="0"/>
      </rPr>
      <t>改性防火保温板</t>
    </r>
  </si>
  <si>
    <r>
      <t>1.</t>
    </r>
    <r>
      <rPr>
        <sz val="9"/>
        <rFont val="宋体"/>
        <family val="0"/>
      </rPr>
      <t>土壤类别</t>
    </r>
    <r>
      <rPr>
        <sz val="9"/>
        <rFont val="Arial"/>
        <family val="2"/>
      </rPr>
      <t>:</t>
    </r>
    <r>
      <rPr>
        <sz val="9"/>
        <rFont val="宋体"/>
        <family val="0"/>
      </rPr>
      <t xml:space="preserve">详地勘
</t>
    </r>
    <r>
      <rPr>
        <sz val="9"/>
        <rFont val="Arial"/>
        <family val="2"/>
      </rPr>
      <t>2.</t>
    </r>
    <r>
      <rPr>
        <sz val="9"/>
        <rFont val="宋体"/>
        <family val="0"/>
      </rPr>
      <t>挖土深度</t>
    </r>
    <r>
      <rPr>
        <sz val="9"/>
        <rFont val="Arial"/>
        <family val="2"/>
      </rPr>
      <t>:2.2m</t>
    </r>
  </si>
  <si>
    <r>
      <t>1.</t>
    </r>
    <r>
      <rPr>
        <sz val="9"/>
        <rFont val="宋体"/>
        <family val="0"/>
      </rPr>
      <t>砌块品种、规格、强度等级</t>
    </r>
    <r>
      <rPr>
        <sz val="9"/>
        <rFont val="Arial"/>
        <family val="2"/>
      </rPr>
      <t xml:space="preserve">: A3.5 </t>
    </r>
    <r>
      <rPr>
        <sz val="9"/>
        <rFont val="宋体"/>
        <family val="0"/>
      </rPr>
      <t xml:space="preserve">加气混凝土砌块
</t>
    </r>
    <r>
      <rPr>
        <sz val="9"/>
        <rFont val="Arial"/>
        <family val="2"/>
      </rPr>
      <t>2.</t>
    </r>
    <r>
      <rPr>
        <sz val="9"/>
        <rFont val="宋体"/>
        <family val="0"/>
      </rPr>
      <t>墙体类型</t>
    </r>
    <r>
      <rPr>
        <sz val="9"/>
        <rFont val="Arial"/>
        <family val="2"/>
      </rPr>
      <t>:120</t>
    </r>
    <r>
      <rPr>
        <sz val="9"/>
        <rFont val="宋体"/>
        <family val="0"/>
      </rPr>
      <t xml:space="preserve">厚
</t>
    </r>
    <r>
      <rPr>
        <sz val="9"/>
        <rFont val="Arial"/>
        <family val="2"/>
      </rPr>
      <t>3.</t>
    </r>
    <r>
      <rPr>
        <sz val="9"/>
        <rFont val="宋体"/>
        <family val="0"/>
      </rPr>
      <t>砂浆强度等级</t>
    </r>
    <r>
      <rPr>
        <sz val="9"/>
        <rFont val="Arial"/>
        <family val="2"/>
      </rPr>
      <t>:M5</t>
    </r>
    <r>
      <rPr>
        <sz val="9"/>
        <rFont val="宋体"/>
        <family val="0"/>
      </rPr>
      <t>混合砂浆</t>
    </r>
  </si>
  <si>
    <r>
      <rPr>
        <sz val="9"/>
        <rFont val="宋体"/>
        <family val="0"/>
      </rPr>
      <t>部位：</t>
    </r>
    <r>
      <rPr>
        <sz val="9"/>
        <rFont val="Arial"/>
        <family val="2"/>
      </rPr>
      <t>-0.06m</t>
    </r>
    <r>
      <rPr>
        <sz val="9"/>
        <rFont val="宋体"/>
        <family val="0"/>
      </rPr>
      <t xml:space="preserve">层框架梁处
</t>
    </r>
    <r>
      <rPr>
        <sz val="9"/>
        <rFont val="Arial"/>
        <family val="2"/>
      </rPr>
      <t>1.</t>
    </r>
    <r>
      <rPr>
        <sz val="9"/>
        <rFont val="宋体"/>
        <family val="0"/>
      </rPr>
      <t>其梁底及两侧填入</t>
    </r>
    <r>
      <rPr>
        <sz val="9"/>
        <rFont val="Arial"/>
        <family val="2"/>
      </rPr>
      <t>200mm</t>
    </r>
    <r>
      <rPr>
        <sz val="9"/>
        <rFont val="宋体"/>
        <family val="0"/>
      </rPr>
      <t>厚的粗砂</t>
    </r>
  </si>
  <si>
    <r>
      <rPr>
        <sz val="9"/>
        <rFont val="宋体"/>
        <family val="0"/>
      </rPr>
      <t>砖砌台阶</t>
    </r>
  </si>
  <si>
    <r>
      <rPr>
        <sz val="9"/>
        <rFont val="宋体"/>
        <family val="0"/>
      </rPr>
      <t xml:space="preserve">部位：屋面
</t>
    </r>
    <r>
      <rPr>
        <sz val="9"/>
        <rFont val="Arial"/>
        <family val="2"/>
      </rPr>
      <t>1.</t>
    </r>
    <r>
      <rPr>
        <sz val="9"/>
        <rFont val="宋体"/>
        <family val="0"/>
      </rPr>
      <t>砖砌台阶</t>
    </r>
  </si>
  <si>
    <r>
      <rPr>
        <sz val="9"/>
        <rFont val="宋体"/>
        <family val="0"/>
      </rPr>
      <t>设备基础</t>
    </r>
  </si>
  <si>
    <r>
      <t>1.</t>
    </r>
    <r>
      <rPr>
        <sz val="9"/>
        <rFont val="宋体"/>
        <family val="0"/>
      </rPr>
      <t>混凝土强度等级</t>
    </r>
    <r>
      <rPr>
        <sz val="9"/>
        <rFont val="Arial"/>
        <family val="2"/>
      </rPr>
      <t>:C25
2.</t>
    </r>
    <r>
      <rPr>
        <sz val="9"/>
        <rFont val="宋体"/>
        <family val="0"/>
      </rPr>
      <t>混凝土强度等级</t>
    </r>
    <r>
      <rPr>
        <sz val="9"/>
        <rFont val="Arial"/>
        <family val="2"/>
      </rPr>
      <t>:</t>
    </r>
    <r>
      <rPr>
        <sz val="9"/>
        <rFont val="宋体"/>
        <family val="0"/>
      </rPr>
      <t>预拌混凝土</t>
    </r>
  </si>
  <si>
    <r>
      <rPr>
        <sz val="9"/>
        <rFont val="宋体"/>
        <family val="0"/>
      </rPr>
      <t>圈梁</t>
    </r>
  </si>
  <si>
    <r>
      <rPr>
        <sz val="9"/>
        <color indexed="63"/>
        <rFont val="宋体"/>
        <family val="0"/>
      </rPr>
      <t>过梁</t>
    </r>
  </si>
  <si>
    <r>
      <rPr>
        <sz val="9"/>
        <color indexed="63"/>
        <rFont val="宋体"/>
        <family val="0"/>
      </rPr>
      <t>斜板</t>
    </r>
  </si>
  <si>
    <r>
      <rPr>
        <sz val="9"/>
        <color indexed="63"/>
        <rFont val="宋体"/>
        <family val="0"/>
      </rPr>
      <t>雨篷</t>
    </r>
  </si>
  <si>
    <r>
      <rPr>
        <sz val="9"/>
        <color indexed="63"/>
        <rFont val="宋体"/>
        <family val="0"/>
      </rPr>
      <t>台阶</t>
    </r>
  </si>
  <si>
    <r>
      <rPr>
        <sz val="9"/>
        <color indexed="63"/>
        <rFont val="宋体"/>
        <family val="0"/>
      </rPr>
      <t>直形楼梯</t>
    </r>
  </si>
  <si>
    <r>
      <rPr>
        <sz val="9"/>
        <color indexed="63"/>
        <rFont val="宋体"/>
        <family val="0"/>
      </rPr>
      <t>砌块墙钢丝网加固</t>
    </r>
  </si>
  <si>
    <r>
      <rPr>
        <sz val="9"/>
        <color indexed="63"/>
        <rFont val="宋体"/>
        <family val="0"/>
      </rPr>
      <t>金属</t>
    </r>
    <r>
      <rPr>
        <sz val="9"/>
        <color indexed="63"/>
        <rFont val="Arial"/>
        <family val="2"/>
      </rPr>
      <t>(</t>
    </r>
    <r>
      <rPr>
        <sz val="9"/>
        <color indexed="63"/>
        <rFont val="宋体"/>
        <family val="0"/>
      </rPr>
      <t>塑钢）门</t>
    </r>
  </si>
  <si>
    <r>
      <rPr>
        <sz val="9"/>
        <color indexed="63"/>
        <rFont val="宋体"/>
        <family val="0"/>
      </rPr>
      <t>防盗门</t>
    </r>
  </si>
  <si>
    <r>
      <rPr>
        <sz val="9"/>
        <color indexed="63"/>
        <rFont val="宋体"/>
        <family val="0"/>
      </rPr>
      <t>钢制门</t>
    </r>
  </si>
  <si>
    <r>
      <rPr>
        <sz val="9"/>
        <color indexed="63"/>
        <rFont val="宋体"/>
        <family val="0"/>
      </rPr>
      <t>樘</t>
    </r>
  </si>
  <si>
    <r>
      <rPr>
        <sz val="9"/>
        <color indexed="63"/>
        <rFont val="宋体"/>
        <family val="0"/>
      </rPr>
      <t>石材楼地面</t>
    </r>
  </si>
  <si>
    <r>
      <rPr>
        <sz val="9"/>
        <color indexed="63"/>
        <rFont val="宋体"/>
        <family val="0"/>
      </rPr>
      <t>防静电活动地板</t>
    </r>
  </si>
  <si>
    <r>
      <rPr>
        <sz val="9"/>
        <color indexed="63"/>
        <rFont val="宋体"/>
        <family val="0"/>
      </rPr>
      <t>石材楼梯面层</t>
    </r>
  </si>
  <si>
    <r>
      <rPr>
        <sz val="9"/>
        <color indexed="63"/>
        <rFont val="宋体"/>
        <family val="0"/>
      </rPr>
      <t>石材踢脚线</t>
    </r>
  </si>
  <si>
    <r>
      <rPr>
        <sz val="9"/>
        <color indexed="63"/>
        <rFont val="宋体"/>
        <family val="0"/>
      </rPr>
      <t>木质踢脚线</t>
    </r>
  </si>
  <si>
    <r>
      <rPr>
        <sz val="9"/>
        <color indexed="63"/>
        <rFont val="宋体"/>
        <family val="0"/>
      </rPr>
      <t>成品隔断</t>
    </r>
  </si>
  <si>
    <r>
      <rPr>
        <sz val="9"/>
        <color indexed="63"/>
        <rFont val="宋体"/>
        <family val="0"/>
      </rPr>
      <t>玻璃隔断</t>
    </r>
  </si>
  <si>
    <r>
      <rPr>
        <sz val="9"/>
        <color indexed="63"/>
        <rFont val="宋体"/>
        <family val="0"/>
      </rPr>
      <t>镜面玻璃</t>
    </r>
  </si>
  <si>
    <r>
      <rPr>
        <sz val="9"/>
        <color indexed="63"/>
        <rFont val="宋体"/>
        <family val="0"/>
      </rPr>
      <t>洗漱台</t>
    </r>
  </si>
  <si>
    <r>
      <rPr>
        <sz val="9"/>
        <color indexed="63"/>
        <rFont val="宋体"/>
        <family val="0"/>
      </rPr>
      <t>护理台</t>
    </r>
  </si>
  <si>
    <r>
      <rPr>
        <sz val="9"/>
        <color indexed="63"/>
        <rFont val="宋体"/>
        <family val="0"/>
      </rPr>
      <t>成品隔断布帘</t>
    </r>
  </si>
  <si>
    <r>
      <rPr>
        <sz val="9"/>
        <color indexed="63"/>
        <rFont val="宋体"/>
        <family val="0"/>
      </rPr>
      <t>成品不锈钢洗碗池</t>
    </r>
  </si>
  <si>
    <r>
      <rPr>
        <sz val="9"/>
        <color indexed="63"/>
        <rFont val="宋体"/>
        <family val="0"/>
      </rPr>
      <t>综合楼给水</t>
    </r>
  </si>
  <si>
    <r>
      <rPr>
        <sz val="9"/>
        <color indexed="63"/>
        <rFont val="宋体"/>
        <family val="0"/>
      </rPr>
      <t>具</t>
    </r>
  </si>
  <si>
    <r>
      <rPr>
        <sz val="9"/>
        <color indexed="63"/>
        <rFont val="宋体"/>
        <family val="0"/>
      </rPr>
      <t>拖布池</t>
    </r>
  </si>
  <si>
    <r>
      <rPr>
        <sz val="9"/>
        <color indexed="63"/>
        <rFont val="宋体"/>
        <family val="0"/>
      </rPr>
      <t>室内消火栓</t>
    </r>
  </si>
  <si>
    <r>
      <rPr>
        <sz val="9"/>
        <color indexed="63"/>
        <rFont val="宋体"/>
        <family val="0"/>
      </rPr>
      <t>洗涤盆</t>
    </r>
  </si>
  <si>
    <r>
      <rPr>
        <sz val="9"/>
        <color indexed="63"/>
        <rFont val="宋体"/>
        <family val="0"/>
      </rPr>
      <t>淋浴器</t>
    </r>
  </si>
  <si>
    <r>
      <rPr>
        <sz val="9"/>
        <color indexed="63"/>
        <rFont val="宋体"/>
        <family val="0"/>
      </rPr>
      <t>小便器</t>
    </r>
  </si>
  <si>
    <r>
      <rPr>
        <sz val="9"/>
        <color indexed="63"/>
        <rFont val="宋体"/>
        <family val="0"/>
      </rPr>
      <t>隔油器</t>
    </r>
  </si>
  <si>
    <r>
      <rPr>
        <sz val="9"/>
        <color indexed="63"/>
        <rFont val="宋体"/>
        <family val="0"/>
      </rPr>
      <t>太阳能集热装置</t>
    </r>
  </si>
  <si>
    <r>
      <rPr>
        <sz val="9"/>
        <color indexed="63"/>
        <rFont val="宋体"/>
        <family val="0"/>
      </rPr>
      <t>显示仪表</t>
    </r>
  </si>
  <si>
    <r>
      <rPr>
        <sz val="9"/>
        <color indexed="63"/>
        <rFont val="宋体"/>
        <family val="0"/>
      </rPr>
      <t>雨水</t>
    </r>
  </si>
  <si>
    <r>
      <rPr>
        <sz val="9"/>
        <color indexed="63"/>
        <rFont val="宋体"/>
        <family val="0"/>
      </rPr>
      <t>服务区综合楼采暖</t>
    </r>
  </si>
  <si>
    <r>
      <rPr>
        <sz val="9"/>
        <color indexed="63"/>
        <rFont val="宋体"/>
        <family val="0"/>
      </rPr>
      <t>综合楼通风</t>
    </r>
  </si>
  <si>
    <r>
      <rPr>
        <sz val="9"/>
        <color indexed="63"/>
        <rFont val="宋体"/>
        <family val="0"/>
      </rPr>
      <t>净化工作台</t>
    </r>
  </si>
  <si>
    <r>
      <rPr>
        <sz val="9"/>
        <color indexed="63"/>
        <rFont val="宋体"/>
        <family val="0"/>
      </rPr>
      <t>弱电</t>
    </r>
  </si>
  <si>
    <r>
      <rPr>
        <sz val="9"/>
        <color indexed="63"/>
        <rFont val="宋体"/>
        <family val="0"/>
      </rPr>
      <t>综合布线总箱</t>
    </r>
  </si>
  <si>
    <r>
      <rPr>
        <sz val="9"/>
        <color indexed="63"/>
        <rFont val="宋体"/>
        <family val="0"/>
      </rPr>
      <t>电视前端箱</t>
    </r>
  </si>
  <si>
    <r>
      <rPr>
        <sz val="9"/>
        <color indexed="63"/>
        <rFont val="宋体"/>
        <family val="0"/>
      </rPr>
      <t>电视、电话插座</t>
    </r>
  </si>
  <si>
    <r>
      <rPr>
        <sz val="9"/>
        <color indexed="63"/>
        <rFont val="宋体"/>
        <family val="0"/>
      </rPr>
      <t>信息插座</t>
    </r>
  </si>
  <si>
    <r>
      <rPr>
        <sz val="9"/>
        <color indexed="63"/>
        <rFont val="宋体"/>
        <family val="0"/>
      </rPr>
      <t>射频同轴电缆</t>
    </r>
  </si>
  <si>
    <r>
      <rPr>
        <sz val="9"/>
        <color indexed="63"/>
        <rFont val="宋体"/>
        <family val="0"/>
      </rPr>
      <t>光缆</t>
    </r>
  </si>
  <si>
    <r>
      <rPr>
        <sz val="9"/>
        <color indexed="63"/>
        <rFont val="宋体"/>
        <family val="0"/>
      </rPr>
      <t>双绞线缆</t>
    </r>
  </si>
  <si>
    <r>
      <rPr>
        <sz val="9"/>
        <color indexed="63"/>
        <rFont val="宋体"/>
        <family val="0"/>
      </rPr>
      <t>大对数电缆</t>
    </r>
  </si>
  <si>
    <r>
      <rPr>
        <sz val="9"/>
        <rFont val="宋体"/>
        <family val="0"/>
      </rPr>
      <t>大棚外网</t>
    </r>
  </si>
  <si>
    <r>
      <rPr>
        <sz val="9"/>
        <rFont val="宋体"/>
        <family val="0"/>
      </rPr>
      <t>挖沟槽土方</t>
    </r>
  </si>
  <si>
    <r>
      <t>1.</t>
    </r>
    <r>
      <rPr>
        <sz val="9"/>
        <rFont val="宋体"/>
        <family val="0"/>
      </rPr>
      <t>土壤类别</t>
    </r>
    <r>
      <rPr>
        <sz val="9"/>
        <rFont val="Arial"/>
        <family val="2"/>
      </rPr>
      <t>:</t>
    </r>
    <r>
      <rPr>
        <sz val="9"/>
        <rFont val="宋体"/>
        <family val="0"/>
      </rPr>
      <t>一、二类土</t>
    </r>
  </si>
  <si>
    <r>
      <t>1.</t>
    </r>
    <r>
      <rPr>
        <sz val="9"/>
        <rFont val="宋体"/>
        <family val="0"/>
      </rPr>
      <t>密实度要求</t>
    </r>
    <r>
      <rPr>
        <sz val="9"/>
        <rFont val="Arial"/>
        <family val="2"/>
      </rPr>
      <t>:</t>
    </r>
    <r>
      <rPr>
        <sz val="9"/>
        <rFont val="宋体"/>
        <family val="0"/>
      </rPr>
      <t>原土回填</t>
    </r>
  </si>
  <si>
    <r>
      <rPr>
        <sz val="9"/>
        <rFont val="宋体"/>
        <family val="0"/>
      </rPr>
      <t>综合楼</t>
    </r>
    <r>
      <rPr>
        <sz val="9"/>
        <rFont val="Arial"/>
        <family val="2"/>
      </rPr>
      <t>-</t>
    </r>
    <r>
      <rPr>
        <sz val="9"/>
        <rFont val="宋体"/>
        <family val="0"/>
      </rPr>
      <t>土方</t>
    </r>
  </si>
  <si>
    <r>
      <rPr>
        <sz val="9"/>
        <rFont val="宋体"/>
        <family val="0"/>
      </rPr>
      <t>值班室</t>
    </r>
    <r>
      <rPr>
        <sz val="9"/>
        <rFont val="Arial"/>
        <family val="2"/>
      </rPr>
      <t>-</t>
    </r>
    <r>
      <rPr>
        <sz val="9"/>
        <rFont val="宋体"/>
        <family val="0"/>
      </rPr>
      <t>土方</t>
    </r>
  </si>
  <si>
    <r>
      <rPr>
        <sz val="9"/>
        <rFont val="宋体"/>
        <family val="0"/>
      </rPr>
      <t>暖通外网</t>
    </r>
    <r>
      <rPr>
        <sz val="9"/>
        <rFont val="Arial"/>
        <family val="2"/>
      </rPr>
      <t>-</t>
    </r>
    <r>
      <rPr>
        <sz val="9"/>
        <rFont val="宋体"/>
        <family val="0"/>
      </rPr>
      <t>土方</t>
    </r>
  </si>
  <si>
    <r>
      <t>1.</t>
    </r>
    <r>
      <rPr>
        <sz val="9"/>
        <rFont val="宋体"/>
        <family val="0"/>
      </rPr>
      <t>废弃料品种</t>
    </r>
    <r>
      <rPr>
        <sz val="9"/>
        <rFont val="Arial"/>
        <family val="2"/>
      </rPr>
      <t>:</t>
    </r>
    <r>
      <rPr>
        <sz val="9"/>
        <rFont val="宋体"/>
        <family val="0"/>
      </rPr>
      <t>原土</t>
    </r>
  </si>
  <si>
    <r>
      <rPr>
        <sz val="9"/>
        <rFont val="宋体"/>
        <family val="0"/>
      </rPr>
      <t>给排水消防外网</t>
    </r>
    <r>
      <rPr>
        <sz val="9"/>
        <rFont val="Arial"/>
        <family val="2"/>
      </rPr>
      <t>-</t>
    </r>
    <r>
      <rPr>
        <sz val="9"/>
        <rFont val="宋体"/>
        <family val="0"/>
      </rPr>
      <t>土方</t>
    </r>
  </si>
  <si>
    <r>
      <rPr>
        <sz val="9"/>
        <rFont val="宋体"/>
        <family val="0"/>
      </rPr>
      <t>回填砂</t>
    </r>
  </si>
  <si>
    <r>
      <t>1.</t>
    </r>
    <r>
      <rPr>
        <sz val="9"/>
        <rFont val="宋体"/>
        <family val="0"/>
      </rPr>
      <t>填方材料品种</t>
    </r>
    <r>
      <rPr>
        <sz val="9"/>
        <rFont val="Arial"/>
        <family val="2"/>
      </rPr>
      <t>:</t>
    </r>
    <r>
      <rPr>
        <sz val="9"/>
        <rFont val="宋体"/>
        <family val="0"/>
      </rPr>
      <t>中粗砂</t>
    </r>
  </si>
  <si>
    <r>
      <rPr>
        <sz val="9"/>
        <rFont val="宋体"/>
        <family val="0"/>
      </rPr>
      <t>给排水、消防外网</t>
    </r>
  </si>
  <si>
    <r>
      <t>1.</t>
    </r>
    <r>
      <rPr>
        <sz val="9"/>
        <rFont val="宋体"/>
        <family val="0"/>
      </rPr>
      <t>材质及规格</t>
    </r>
    <r>
      <rPr>
        <sz val="9"/>
        <rFont val="Arial"/>
        <family val="2"/>
      </rPr>
      <t>:PE100</t>
    </r>
    <r>
      <rPr>
        <sz val="9"/>
        <rFont val="宋体"/>
        <family val="0"/>
      </rPr>
      <t>管</t>
    </r>
    <r>
      <rPr>
        <sz val="9"/>
        <rFont val="Arial"/>
        <family val="2"/>
      </rPr>
      <t xml:space="preserve"> DN100
2.</t>
    </r>
    <r>
      <rPr>
        <sz val="9"/>
        <rFont val="宋体"/>
        <family val="0"/>
      </rPr>
      <t>连接形式</t>
    </r>
    <r>
      <rPr>
        <sz val="9"/>
        <rFont val="Arial"/>
        <family val="2"/>
      </rPr>
      <t>:</t>
    </r>
    <r>
      <rPr>
        <sz val="9"/>
        <rFont val="宋体"/>
        <family val="0"/>
      </rPr>
      <t xml:space="preserve">热熔
</t>
    </r>
    <r>
      <rPr>
        <sz val="9"/>
        <rFont val="Arial"/>
        <family val="2"/>
      </rPr>
      <t>3.</t>
    </r>
    <r>
      <rPr>
        <sz val="9"/>
        <rFont val="宋体"/>
        <family val="0"/>
      </rPr>
      <t>管道检验及试验要求</t>
    </r>
    <r>
      <rPr>
        <sz val="9"/>
        <rFont val="Arial"/>
        <family val="2"/>
      </rPr>
      <t>:</t>
    </r>
    <r>
      <rPr>
        <sz val="9"/>
        <rFont val="宋体"/>
        <family val="0"/>
      </rPr>
      <t xml:space="preserve">消毒、冲洗，水压试验。
</t>
    </r>
    <r>
      <rPr>
        <sz val="9"/>
        <rFont val="Arial"/>
        <family val="2"/>
      </rPr>
      <t>4.</t>
    </r>
    <r>
      <rPr>
        <sz val="9"/>
        <rFont val="宋体"/>
        <family val="0"/>
      </rPr>
      <t>其他</t>
    </r>
    <r>
      <rPr>
        <sz val="9"/>
        <rFont val="Arial"/>
        <family val="2"/>
      </rPr>
      <t>:</t>
    </r>
    <r>
      <rPr>
        <sz val="9"/>
        <rFont val="宋体"/>
        <family val="0"/>
      </rPr>
      <t>弯头、三通等管件，投标方自行考虑报价。</t>
    </r>
  </si>
  <si>
    <r>
      <t>1.</t>
    </r>
    <r>
      <rPr>
        <sz val="9"/>
        <rFont val="宋体"/>
        <family val="0"/>
      </rPr>
      <t>材质及规格</t>
    </r>
    <r>
      <rPr>
        <sz val="9"/>
        <rFont val="Arial"/>
        <family val="2"/>
      </rPr>
      <t>:PE100</t>
    </r>
    <r>
      <rPr>
        <sz val="9"/>
        <rFont val="宋体"/>
        <family val="0"/>
      </rPr>
      <t>管</t>
    </r>
    <r>
      <rPr>
        <sz val="9"/>
        <rFont val="Arial"/>
        <family val="2"/>
      </rPr>
      <t xml:space="preserve"> DN50
2.</t>
    </r>
    <r>
      <rPr>
        <sz val="9"/>
        <rFont val="宋体"/>
        <family val="0"/>
      </rPr>
      <t>连接形式</t>
    </r>
    <r>
      <rPr>
        <sz val="9"/>
        <rFont val="Arial"/>
        <family val="2"/>
      </rPr>
      <t>:</t>
    </r>
    <r>
      <rPr>
        <sz val="9"/>
        <rFont val="宋体"/>
        <family val="0"/>
      </rPr>
      <t xml:space="preserve">热熔
</t>
    </r>
    <r>
      <rPr>
        <sz val="9"/>
        <rFont val="Arial"/>
        <family val="2"/>
      </rPr>
      <t>3.</t>
    </r>
    <r>
      <rPr>
        <sz val="9"/>
        <rFont val="宋体"/>
        <family val="0"/>
      </rPr>
      <t>管道检验及试验要求</t>
    </r>
    <r>
      <rPr>
        <sz val="9"/>
        <rFont val="Arial"/>
        <family val="2"/>
      </rPr>
      <t>:</t>
    </r>
    <r>
      <rPr>
        <sz val="9"/>
        <rFont val="宋体"/>
        <family val="0"/>
      </rPr>
      <t xml:space="preserve">消毒、冲洗，水压试验。
</t>
    </r>
    <r>
      <rPr>
        <sz val="9"/>
        <rFont val="Arial"/>
        <family val="2"/>
      </rPr>
      <t>4.</t>
    </r>
    <r>
      <rPr>
        <sz val="9"/>
        <rFont val="宋体"/>
        <family val="0"/>
      </rPr>
      <t>其他</t>
    </r>
    <r>
      <rPr>
        <sz val="9"/>
        <rFont val="Arial"/>
        <family val="2"/>
      </rPr>
      <t>:</t>
    </r>
    <r>
      <rPr>
        <sz val="9"/>
        <rFont val="宋体"/>
        <family val="0"/>
      </rPr>
      <t>弯头、三通等管件，投标方自行考虑报价。</t>
    </r>
  </si>
  <si>
    <r>
      <t>1.</t>
    </r>
    <r>
      <rPr>
        <sz val="9"/>
        <rFont val="宋体"/>
        <family val="0"/>
      </rPr>
      <t>材质及规格</t>
    </r>
    <r>
      <rPr>
        <sz val="9"/>
        <rFont val="Arial"/>
        <family val="2"/>
      </rPr>
      <t>:PE100</t>
    </r>
    <r>
      <rPr>
        <sz val="9"/>
        <rFont val="宋体"/>
        <family val="0"/>
      </rPr>
      <t>管</t>
    </r>
    <r>
      <rPr>
        <sz val="9"/>
        <rFont val="Arial"/>
        <family val="2"/>
      </rPr>
      <t xml:space="preserve"> DN25
2.</t>
    </r>
    <r>
      <rPr>
        <sz val="9"/>
        <rFont val="宋体"/>
        <family val="0"/>
      </rPr>
      <t>连接形式</t>
    </r>
    <r>
      <rPr>
        <sz val="9"/>
        <rFont val="Arial"/>
        <family val="2"/>
      </rPr>
      <t>:</t>
    </r>
    <r>
      <rPr>
        <sz val="9"/>
        <rFont val="宋体"/>
        <family val="0"/>
      </rPr>
      <t xml:space="preserve">热熔
</t>
    </r>
    <r>
      <rPr>
        <sz val="9"/>
        <rFont val="Arial"/>
        <family val="2"/>
      </rPr>
      <t>3.</t>
    </r>
    <r>
      <rPr>
        <sz val="9"/>
        <rFont val="宋体"/>
        <family val="0"/>
      </rPr>
      <t>管道检验及试验要求</t>
    </r>
    <r>
      <rPr>
        <sz val="9"/>
        <rFont val="Arial"/>
        <family val="2"/>
      </rPr>
      <t>:</t>
    </r>
    <r>
      <rPr>
        <sz val="9"/>
        <rFont val="宋体"/>
        <family val="0"/>
      </rPr>
      <t xml:space="preserve">消毒、冲洗，水压试验。
</t>
    </r>
    <r>
      <rPr>
        <sz val="9"/>
        <rFont val="Arial"/>
        <family val="2"/>
      </rPr>
      <t>4.</t>
    </r>
    <r>
      <rPr>
        <sz val="9"/>
        <rFont val="宋体"/>
        <family val="0"/>
      </rPr>
      <t>其他</t>
    </r>
    <r>
      <rPr>
        <sz val="9"/>
        <rFont val="Arial"/>
        <family val="2"/>
      </rPr>
      <t>:</t>
    </r>
    <r>
      <rPr>
        <sz val="9"/>
        <rFont val="宋体"/>
        <family val="0"/>
      </rPr>
      <t>弯头、三通等管件，投标方自行考虑报价。</t>
    </r>
  </si>
  <si>
    <r>
      <t>1.</t>
    </r>
    <r>
      <rPr>
        <sz val="9"/>
        <rFont val="宋体"/>
        <family val="0"/>
      </rPr>
      <t>材质及规格</t>
    </r>
    <r>
      <rPr>
        <sz val="9"/>
        <rFont val="Arial"/>
        <family val="2"/>
      </rPr>
      <t>:PE100</t>
    </r>
    <r>
      <rPr>
        <sz val="9"/>
        <rFont val="宋体"/>
        <family val="0"/>
      </rPr>
      <t>管</t>
    </r>
    <r>
      <rPr>
        <sz val="9"/>
        <rFont val="Arial"/>
        <family val="2"/>
      </rPr>
      <t xml:space="preserve"> DN32
2.</t>
    </r>
    <r>
      <rPr>
        <sz val="9"/>
        <rFont val="宋体"/>
        <family val="0"/>
      </rPr>
      <t>连接形式</t>
    </r>
    <r>
      <rPr>
        <sz val="9"/>
        <rFont val="Arial"/>
        <family val="2"/>
      </rPr>
      <t>:</t>
    </r>
    <r>
      <rPr>
        <sz val="9"/>
        <rFont val="宋体"/>
        <family val="0"/>
      </rPr>
      <t xml:space="preserve">热熔
</t>
    </r>
    <r>
      <rPr>
        <sz val="9"/>
        <rFont val="Arial"/>
        <family val="2"/>
      </rPr>
      <t>3.</t>
    </r>
    <r>
      <rPr>
        <sz val="9"/>
        <rFont val="宋体"/>
        <family val="0"/>
      </rPr>
      <t>管道检验及试验要求</t>
    </r>
    <r>
      <rPr>
        <sz val="9"/>
        <rFont val="Arial"/>
        <family val="2"/>
      </rPr>
      <t>:</t>
    </r>
    <r>
      <rPr>
        <sz val="9"/>
        <rFont val="宋体"/>
        <family val="0"/>
      </rPr>
      <t xml:space="preserve">消毒、冲洗，水压试验。
</t>
    </r>
    <r>
      <rPr>
        <sz val="9"/>
        <rFont val="Arial"/>
        <family val="2"/>
      </rPr>
      <t>4.</t>
    </r>
    <r>
      <rPr>
        <sz val="9"/>
        <rFont val="宋体"/>
        <family val="0"/>
      </rPr>
      <t>其他</t>
    </r>
    <r>
      <rPr>
        <sz val="9"/>
        <rFont val="Arial"/>
        <family val="2"/>
      </rPr>
      <t>:</t>
    </r>
    <r>
      <rPr>
        <sz val="9"/>
        <rFont val="宋体"/>
        <family val="0"/>
      </rPr>
      <t>弯头、三通等管件，投标方自行考虑报价。</t>
    </r>
  </si>
  <si>
    <r>
      <rPr>
        <sz val="9"/>
        <rFont val="宋体"/>
        <family val="0"/>
      </rPr>
      <t>给水水表井</t>
    </r>
  </si>
  <si>
    <r>
      <t>1.</t>
    </r>
    <r>
      <rPr>
        <sz val="9"/>
        <rFont val="宋体"/>
        <family val="0"/>
      </rPr>
      <t>尺寸、规格</t>
    </r>
    <r>
      <rPr>
        <sz val="9"/>
        <rFont val="Arial"/>
        <family val="2"/>
      </rPr>
      <t>:1100*2150</t>
    </r>
    <r>
      <rPr>
        <sz val="9"/>
        <rFont val="宋体"/>
        <family val="0"/>
      </rPr>
      <t>，具体详见钢筋混凝土</t>
    </r>
    <r>
      <rPr>
        <sz val="9"/>
        <rFont val="Arial"/>
        <family val="2"/>
      </rPr>
      <t xml:space="preserve"> 07MS101-2-134</t>
    </r>
  </si>
  <si>
    <r>
      <t>1.</t>
    </r>
    <r>
      <rPr>
        <sz val="9"/>
        <rFont val="宋体"/>
        <family val="0"/>
      </rPr>
      <t>尺寸、规格</t>
    </r>
    <r>
      <rPr>
        <sz val="9"/>
        <rFont val="Arial"/>
        <family val="2"/>
      </rPr>
      <t>:1200*1200</t>
    </r>
    <r>
      <rPr>
        <sz val="9"/>
        <rFont val="宋体"/>
        <family val="0"/>
      </rPr>
      <t>，具体详见钢筋混凝土</t>
    </r>
    <r>
      <rPr>
        <sz val="9"/>
        <rFont val="Arial"/>
        <family val="2"/>
      </rPr>
      <t xml:space="preserve"> 07MS101-2-132</t>
    </r>
  </si>
  <si>
    <r>
      <t>1.</t>
    </r>
    <r>
      <rPr>
        <sz val="9"/>
        <rFont val="宋体"/>
        <family val="0"/>
      </rPr>
      <t>规格</t>
    </r>
    <r>
      <rPr>
        <sz val="9"/>
        <rFont val="Arial"/>
        <family val="2"/>
      </rPr>
      <t>:DN32</t>
    </r>
    <r>
      <rPr>
        <sz val="9"/>
        <rFont val="宋体"/>
        <family val="0"/>
      </rPr>
      <t>，含水表及阀门安装</t>
    </r>
  </si>
  <si>
    <r>
      <t>1.</t>
    </r>
    <r>
      <rPr>
        <sz val="9"/>
        <rFont val="宋体"/>
        <family val="0"/>
      </rPr>
      <t>规格</t>
    </r>
    <r>
      <rPr>
        <sz val="9"/>
        <rFont val="Arial"/>
        <family val="2"/>
      </rPr>
      <t>:DN80</t>
    </r>
    <r>
      <rPr>
        <sz val="9"/>
        <rFont val="宋体"/>
        <family val="0"/>
      </rPr>
      <t>，含水表及阀门安装</t>
    </r>
  </si>
  <si>
    <r>
      <rPr>
        <sz val="9"/>
        <rFont val="宋体"/>
        <family val="0"/>
      </rPr>
      <t>闸阀</t>
    </r>
  </si>
  <si>
    <r>
      <t>1.</t>
    </r>
    <r>
      <rPr>
        <sz val="9"/>
        <rFont val="宋体"/>
        <family val="0"/>
      </rPr>
      <t>种类</t>
    </r>
    <r>
      <rPr>
        <sz val="9"/>
        <rFont val="Arial"/>
        <family val="2"/>
      </rPr>
      <t>:</t>
    </r>
    <r>
      <rPr>
        <sz val="9"/>
        <rFont val="宋体"/>
        <family val="0"/>
      </rPr>
      <t xml:space="preserve">截止阀
</t>
    </r>
    <r>
      <rPr>
        <sz val="9"/>
        <rFont val="Arial"/>
        <family val="2"/>
      </rPr>
      <t>2.</t>
    </r>
    <r>
      <rPr>
        <sz val="9"/>
        <rFont val="宋体"/>
        <family val="0"/>
      </rPr>
      <t>材质及规格</t>
    </r>
    <r>
      <rPr>
        <sz val="9"/>
        <rFont val="Arial"/>
        <family val="2"/>
      </rPr>
      <t>:DN80</t>
    </r>
  </si>
  <si>
    <r>
      <t>1.</t>
    </r>
    <r>
      <rPr>
        <sz val="9"/>
        <rFont val="宋体"/>
        <family val="0"/>
      </rPr>
      <t>种类</t>
    </r>
    <r>
      <rPr>
        <sz val="9"/>
        <rFont val="Arial"/>
        <family val="2"/>
      </rPr>
      <t>:</t>
    </r>
    <r>
      <rPr>
        <sz val="9"/>
        <rFont val="宋体"/>
        <family val="0"/>
      </rPr>
      <t xml:space="preserve">截止阀
</t>
    </r>
    <r>
      <rPr>
        <sz val="9"/>
        <rFont val="Arial"/>
        <family val="2"/>
      </rPr>
      <t>2.</t>
    </r>
    <r>
      <rPr>
        <sz val="9"/>
        <rFont val="宋体"/>
        <family val="0"/>
      </rPr>
      <t>材质及规格</t>
    </r>
    <r>
      <rPr>
        <sz val="9"/>
        <rFont val="Arial"/>
        <family val="2"/>
      </rPr>
      <t>:DN50</t>
    </r>
  </si>
  <si>
    <r>
      <t>1.</t>
    </r>
    <r>
      <rPr>
        <sz val="9"/>
        <rFont val="宋体"/>
        <family val="0"/>
      </rPr>
      <t>种类</t>
    </r>
    <r>
      <rPr>
        <sz val="9"/>
        <rFont val="Arial"/>
        <family val="2"/>
      </rPr>
      <t>:</t>
    </r>
    <r>
      <rPr>
        <sz val="9"/>
        <rFont val="宋体"/>
        <family val="0"/>
      </rPr>
      <t xml:space="preserve">截止阀
</t>
    </r>
    <r>
      <rPr>
        <sz val="9"/>
        <rFont val="Arial"/>
        <family val="2"/>
      </rPr>
      <t>2.</t>
    </r>
    <r>
      <rPr>
        <sz val="9"/>
        <rFont val="宋体"/>
        <family val="0"/>
      </rPr>
      <t>材质及规格</t>
    </r>
    <r>
      <rPr>
        <sz val="9"/>
        <rFont val="Arial"/>
        <family val="2"/>
      </rPr>
      <t>:DN32</t>
    </r>
  </si>
  <si>
    <r>
      <rPr>
        <sz val="9"/>
        <rFont val="宋体"/>
        <family val="0"/>
      </rPr>
      <t>水表</t>
    </r>
  </si>
  <si>
    <r>
      <t>1.</t>
    </r>
    <r>
      <rPr>
        <sz val="9"/>
        <rFont val="宋体"/>
        <family val="0"/>
      </rPr>
      <t>规格</t>
    </r>
    <r>
      <rPr>
        <sz val="9"/>
        <rFont val="Arial"/>
        <family val="2"/>
      </rPr>
      <t>:DN80</t>
    </r>
  </si>
  <si>
    <r>
      <t>1.</t>
    </r>
    <r>
      <rPr>
        <sz val="9"/>
        <rFont val="宋体"/>
        <family val="0"/>
      </rPr>
      <t>规格</t>
    </r>
    <r>
      <rPr>
        <sz val="9"/>
        <rFont val="Arial"/>
        <family val="2"/>
      </rPr>
      <t>:DN50</t>
    </r>
  </si>
  <si>
    <r>
      <t>1.</t>
    </r>
    <r>
      <rPr>
        <sz val="9"/>
        <rFont val="宋体"/>
        <family val="0"/>
      </rPr>
      <t>规格</t>
    </r>
    <r>
      <rPr>
        <sz val="9"/>
        <rFont val="Arial"/>
        <family val="2"/>
      </rPr>
      <t>:DN32</t>
    </r>
  </si>
  <si>
    <r>
      <rPr>
        <sz val="9"/>
        <rFont val="宋体"/>
        <family val="0"/>
      </rPr>
      <t>伸缩接头</t>
    </r>
  </si>
  <si>
    <r>
      <t>1.</t>
    </r>
    <r>
      <rPr>
        <sz val="9"/>
        <rFont val="宋体"/>
        <family val="0"/>
      </rPr>
      <t>种类</t>
    </r>
    <r>
      <rPr>
        <sz val="9"/>
        <rFont val="Arial"/>
        <family val="2"/>
      </rPr>
      <t>:</t>
    </r>
    <r>
      <rPr>
        <sz val="9"/>
        <rFont val="宋体"/>
        <family val="0"/>
      </rPr>
      <t xml:space="preserve">伸缩接头
</t>
    </r>
    <r>
      <rPr>
        <sz val="9"/>
        <rFont val="Arial"/>
        <family val="2"/>
      </rPr>
      <t>2.</t>
    </r>
    <r>
      <rPr>
        <sz val="9"/>
        <rFont val="宋体"/>
        <family val="0"/>
      </rPr>
      <t>材质及规格</t>
    </r>
    <r>
      <rPr>
        <sz val="9"/>
        <rFont val="Arial"/>
        <family val="2"/>
      </rPr>
      <t>:DN80</t>
    </r>
  </si>
  <si>
    <r>
      <t>1.</t>
    </r>
    <r>
      <rPr>
        <sz val="9"/>
        <rFont val="宋体"/>
        <family val="0"/>
      </rPr>
      <t>种类</t>
    </r>
    <r>
      <rPr>
        <sz val="9"/>
        <rFont val="Arial"/>
        <family val="2"/>
      </rPr>
      <t>:</t>
    </r>
    <r>
      <rPr>
        <sz val="9"/>
        <rFont val="宋体"/>
        <family val="0"/>
      </rPr>
      <t xml:space="preserve">伸缩接头
</t>
    </r>
    <r>
      <rPr>
        <sz val="9"/>
        <rFont val="Arial"/>
        <family val="2"/>
      </rPr>
      <t>2.</t>
    </r>
    <r>
      <rPr>
        <sz val="9"/>
        <rFont val="宋体"/>
        <family val="0"/>
      </rPr>
      <t>材质及规格</t>
    </r>
    <r>
      <rPr>
        <sz val="9"/>
        <rFont val="Arial"/>
        <family val="2"/>
      </rPr>
      <t>:DN50</t>
    </r>
  </si>
  <si>
    <r>
      <t>1.</t>
    </r>
    <r>
      <rPr>
        <sz val="9"/>
        <rFont val="宋体"/>
        <family val="0"/>
      </rPr>
      <t>种类</t>
    </r>
    <r>
      <rPr>
        <sz val="9"/>
        <rFont val="Arial"/>
        <family val="2"/>
      </rPr>
      <t>:</t>
    </r>
    <r>
      <rPr>
        <sz val="9"/>
        <rFont val="宋体"/>
        <family val="0"/>
      </rPr>
      <t xml:space="preserve">伸缩接头
</t>
    </r>
    <r>
      <rPr>
        <sz val="9"/>
        <rFont val="Arial"/>
        <family val="2"/>
      </rPr>
      <t>2.</t>
    </r>
    <r>
      <rPr>
        <sz val="9"/>
        <rFont val="宋体"/>
        <family val="0"/>
      </rPr>
      <t>材质及规格</t>
    </r>
    <r>
      <rPr>
        <sz val="9"/>
        <rFont val="Arial"/>
        <family val="2"/>
      </rPr>
      <t>:DN32</t>
    </r>
  </si>
  <si>
    <r>
      <rPr>
        <sz val="9"/>
        <rFont val="宋体"/>
        <family val="0"/>
      </rPr>
      <t>消防给水管</t>
    </r>
  </si>
  <si>
    <r>
      <t>1.</t>
    </r>
    <r>
      <rPr>
        <sz val="9"/>
        <rFont val="宋体"/>
        <family val="0"/>
      </rPr>
      <t>材质及规格</t>
    </r>
    <r>
      <rPr>
        <sz val="9"/>
        <rFont val="Arial"/>
        <family val="2"/>
      </rPr>
      <t>:</t>
    </r>
    <r>
      <rPr>
        <sz val="9"/>
        <rFont val="宋体"/>
        <family val="0"/>
      </rPr>
      <t>钢丝网骨架塑料（聚乙烯）复合管</t>
    </r>
    <r>
      <rPr>
        <sz val="9"/>
        <rFont val="Arial"/>
        <family val="2"/>
      </rPr>
      <t xml:space="preserve"> DN100
2.</t>
    </r>
    <r>
      <rPr>
        <sz val="9"/>
        <rFont val="宋体"/>
        <family val="0"/>
      </rPr>
      <t>连接形式</t>
    </r>
    <r>
      <rPr>
        <sz val="9"/>
        <rFont val="Arial"/>
        <family val="2"/>
      </rPr>
      <t>:</t>
    </r>
    <r>
      <rPr>
        <sz val="9"/>
        <rFont val="宋体"/>
        <family val="0"/>
      </rPr>
      <t xml:space="preserve">电热熔
</t>
    </r>
    <r>
      <rPr>
        <sz val="9"/>
        <rFont val="Arial"/>
        <family val="2"/>
      </rPr>
      <t>3.</t>
    </r>
    <r>
      <rPr>
        <sz val="9"/>
        <rFont val="宋体"/>
        <family val="0"/>
      </rPr>
      <t>管道检验及试验要求</t>
    </r>
    <r>
      <rPr>
        <sz val="9"/>
        <rFont val="Arial"/>
        <family val="2"/>
      </rPr>
      <t>:</t>
    </r>
    <r>
      <rPr>
        <sz val="9"/>
        <rFont val="宋体"/>
        <family val="0"/>
      </rPr>
      <t xml:space="preserve">水压试验。
</t>
    </r>
    <r>
      <rPr>
        <sz val="9"/>
        <rFont val="Arial"/>
        <family val="2"/>
      </rPr>
      <t>4.</t>
    </r>
    <r>
      <rPr>
        <sz val="9"/>
        <rFont val="宋体"/>
        <family val="0"/>
      </rPr>
      <t>其他</t>
    </r>
    <r>
      <rPr>
        <sz val="9"/>
        <rFont val="Arial"/>
        <family val="2"/>
      </rPr>
      <t>:</t>
    </r>
    <r>
      <rPr>
        <sz val="9"/>
        <rFont val="宋体"/>
        <family val="0"/>
      </rPr>
      <t>弯头、三通等管件，投标方自行考虑报价。</t>
    </r>
  </si>
  <si>
    <r>
      <t>1.</t>
    </r>
    <r>
      <rPr>
        <sz val="9"/>
        <rFont val="宋体"/>
        <family val="0"/>
      </rPr>
      <t>材质及规格</t>
    </r>
    <r>
      <rPr>
        <sz val="9"/>
        <rFont val="Arial"/>
        <family val="2"/>
      </rPr>
      <t>:</t>
    </r>
    <r>
      <rPr>
        <sz val="9"/>
        <rFont val="宋体"/>
        <family val="0"/>
      </rPr>
      <t>钢丝网骨架塑料（聚乙烯）复合管</t>
    </r>
    <r>
      <rPr>
        <sz val="9"/>
        <rFont val="Arial"/>
        <family val="2"/>
      </rPr>
      <t xml:space="preserve"> DN150
2.</t>
    </r>
    <r>
      <rPr>
        <sz val="9"/>
        <rFont val="宋体"/>
        <family val="0"/>
      </rPr>
      <t>连接形式</t>
    </r>
    <r>
      <rPr>
        <sz val="9"/>
        <rFont val="Arial"/>
        <family val="2"/>
      </rPr>
      <t>:</t>
    </r>
    <r>
      <rPr>
        <sz val="9"/>
        <rFont val="宋体"/>
        <family val="0"/>
      </rPr>
      <t xml:space="preserve">电热熔
</t>
    </r>
    <r>
      <rPr>
        <sz val="9"/>
        <rFont val="Arial"/>
        <family val="2"/>
      </rPr>
      <t>3.</t>
    </r>
    <r>
      <rPr>
        <sz val="9"/>
        <rFont val="宋体"/>
        <family val="0"/>
      </rPr>
      <t>管道检验及试验要求</t>
    </r>
    <r>
      <rPr>
        <sz val="9"/>
        <rFont val="Arial"/>
        <family val="2"/>
      </rPr>
      <t>:</t>
    </r>
    <r>
      <rPr>
        <sz val="9"/>
        <rFont val="宋体"/>
        <family val="0"/>
      </rPr>
      <t xml:space="preserve">水压试验。
</t>
    </r>
    <r>
      <rPr>
        <sz val="9"/>
        <rFont val="Arial"/>
        <family val="2"/>
      </rPr>
      <t>4.</t>
    </r>
    <r>
      <rPr>
        <sz val="9"/>
        <rFont val="宋体"/>
        <family val="0"/>
      </rPr>
      <t>其他</t>
    </r>
    <r>
      <rPr>
        <sz val="9"/>
        <rFont val="Arial"/>
        <family val="2"/>
      </rPr>
      <t>:</t>
    </r>
    <r>
      <rPr>
        <sz val="9"/>
        <rFont val="宋体"/>
        <family val="0"/>
      </rPr>
      <t>弯头、三通等管件，投标方自行考虑报价。</t>
    </r>
  </si>
  <si>
    <r>
      <t>1.</t>
    </r>
    <r>
      <rPr>
        <sz val="9"/>
        <rFont val="宋体"/>
        <family val="0"/>
      </rPr>
      <t>材质及规格</t>
    </r>
    <r>
      <rPr>
        <sz val="9"/>
        <rFont val="Arial"/>
        <family val="2"/>
      </rPr>
      <t>:</t>
    </r>
    <r>
      <rPr>
        <sz val="9"/>
        <rFont val="宋体"/>
        <family val="0"/>
      </rPr>
      <t>焊接钢管</t>
    </r>
    <r>
      <rPr>
        <sz val="9"/>
        <rFont val="Arial"/>
        <family val="2"/>
      </rPr>
      <t xml:space="preserve"> DN100
2.</t>
    </r>
    <r>
      <rPr>
        <sz val="9"/>
        <rFont val="宋体"/>
        <family val="0"/>
      </rPr>
      <t>连接形式</t>
    </r>
    <r>
      <rPr>
        <sz val="9"/>
        <rFont val="Arial"/>
        <family val="2"/>
      </rPr>
      <t>:</t>
    </r>
    <r>
      <rPr>
        <sz val="9"/>
        <rFont val="宋体"/>
        <family val="0"/>
      </rPr>
      <t xml:space="preserve">电热熔
</t>
    </r>
    <r>
      <rPr>
        <sz val="9"/>
        <rFont val="Arial"/>
        <family val="2"/>
      </rPr>
      <t>3.</t>
    </r>
    <r>
      <rPr>
        <sz val="9"/>
        <rFont val="宋体"/>
        <family val="0"/>
      </rPr>
      <t>管道检验及试验要求</t>
    </r>
    <r>
      <rPr>
        <sz val="9"/>
        <rFont val="Arial"/>
        <family val="2"/>
      </rPr>
      <t>:</t>
    </r>
    <r>
      <rPr>
        <sz val="9"/>
        <rFont val="宋体"/>
        <family val="0"/>
      </rPr>
      <t xml:space="preserve">水压试验。
</t>
    </r>
    <r>
      <rPr>
        <sz val="9"/>
        <rFont val="Arial"/>
        <family val="2"/>
      </rPr>
      <t>4.</t>
    </r>
    <r>
      <rPr>
        <sz val="9"/>
        <rFont val="宋体"/>
        <family val="0"/>
      </rPr>
      <t>其他</t>
    </r>
    <r>
      <rPr>
        <sz val="9"/>
        <rFont val="Arial"/>
        <family val="2"/>
      </rPr>
      <t>:</t>
    </r>
    <r>
      <rPr>
        <sz val="9"/>
        <rFont val="宋体"/>
        <family val="0"/>
      </rPr>
      <t>弯头、三通等管件，投标方自行考虑报价。</t>
    </r>
  </si>
  <si>
    <r>
      <rPr>
        <sz val="9"/>
        <rFont val="宋体"/>
        <family val="0"/>
      </rPr>
      <t>污水检查井</t>
    </r>
  </si>
  <si>
    <r>
      <t>1.</t>
    </r>
    <r>
      <rPr>
        <sz val="9"/>
        <rFont val="宋体"/>
        <family val="0"/>
      </rPr>
      <t>尺寸、规格</t>
    </r>
    <r>
      <rPr>
        <sz val="9"/>
        <rFont val="Arial"/>
        <family val="2"/>
      </rPr>
      <t xml:space="preserve">:Φ1000
</t>
    </r>
    <r>
      <rPr>
        <sz val="9"/>
        <rFont val="宋体"/>
        <family val="0"/>
      </rPr>
      <t>，具体详见</t>
    </r>
    <r>
      <rPr>
        <sz val="9"/>
        <rFont val="Arial"/>
        <family val="2"/>
      </rPr>
      <t>06MS201-3-21</t>
    </r>
  </si>
  <si>
    <r>
      <t>1.</t>
    </r>
    <r>
      <rPr>
        <sz val="9"/>
        <rFont val="宋体"/>
        <family val="0"/>
      </rPr>
      <t>型号、规格</t>
    </r>
    <r>
      <rPr>
        <sz val="9"/>
        <rFont val="Arial"/>
        <family val="2"/>
      </rPr>
      <t>:G5-12QF</t>
    </r>
    <r>
      <rPr>
        <sz val="9"/>
        <rFont val="宋体"/>
        <family val="0"/>
      </rPr>
      <t>，</t>
    </r>
    <r>
      <rPr>
        <sz val="9"/>
        <rFont val="Arial"/>
        <family val="2"/>
      </rPr>
      <t>12m3</t>
    </r>
    <r>
      <rPr>
        <sz val="9"/>
        <rFont val="宋体"/>
        <family val="0"/>
      </rPr>
      <t>。国标</t>
    </r>
    <r>
      <rPr>
        <sz val="9"/>
        <rFont val="Arial"/>
        <family val="2"/>
      </rPr>
      <t>03S702-45</t>
    </r>
  </si>
  <si>
    <r>
      <rPr>
        <sz val="9"/>
        <rFont val="宋体"/>
        <family val="0"/>
      </rPr>
      <t>一体化污水处理设备</t>
    </r>
  </si>
  <si>
    <r>
      <t>1.</t>
    </r>
    <r>
      <rPr>
        <sz val="9"/>
        <rFont val="宋体"/>
        <family val="0"/>
      </rPr>
      <t>型号、规格</t>
    </r>
    <r>
      <rPr>
        <sz val="9"/>
        <rFont val="Arial"/>
        <family val="2"/>
      </rPr>
      <t>:WSZ-2</t>
    </r>
  </si>
  <si>
    <r>
      <rPr>
        <sz val="9"/>
        <rFont val="宋体"/>
        <family val="0"/>
      </rPr>
      <t>排污降温池</t>
    </r>
  </si>
  <si>
    <r>
      <t>1.</t>
    </r>
    <r>
      <rPr>
        <sz val="9"/>
        <rFont val="宋体"/>
        <family val="0"/>
      </rPr>
      <t>型号、规格</t>
    </r>
    <r>
      <rPr>
        <sz val="9"/>
        <rFont val="Arial"/>
        <family val="2"/>
      </rPr>
      <t>:GP-1Q,1.84m3</t>
    </r>
    <r>
      <rPr>
        <sz val="9"/>
        <rFont val="宋体"/>
        <family val="0"/>
      </rPr>
      <t>。国标</t>
    </r>
    <r>
      <rPr>
        <sz val="9"/>
        <rFont val="Arial"/>
        <family val="2"/>
      </rPr>
      <t>04S519-209</t>
    </r>
  </si>
  <si>
    <r>
      <rPr>
        <sz val="9"/>
        <rFont val="宋体"/>
        <family val="0"/>
      </rPr>
      <t>采暖外网</t>
    </r>
  </si>
  <si>
    <r>
      <rPr>
        <sz val="9"/>
        <rFont val="宋体"/>
        <family val="0"/>
      </rPr>
      <t>钢管</t>
    </r>
  </si>
  <si>
    <r>
      <t>1.</t>
    </r>
    <r>
      <rPr>
        <sz val="9"/>
        <rFont val="宋体"/>
        <family val="0"/>
      </rPr>
      <t>材质及规格</t>
    </r>
    <r>
      <rPr>
        <sz val="9"/>
        <rFont val="Arial"/>
        <family val="2"/>
      </rPr>
      <t>:</t>
    </r>
    <r>
      <rPr>
        <sz val="9"/>
        <rFont val="宋体"/>
        <family val="0"/>
      </rPr>
      <t>无缝钢管</t>
    </r>
    <r>
      <rPr>
        <sz val="9"/>
        <rFont val="Arial"/>
        <family val="2"/>
      </rPr>
      <t xml:space="preserve"> DN80
2.</t>
    </r>
    <r>
      <rPr>
        <sz val="9"/>
        <rFont val="宋体"/>
        <family val="0"/>
      </rPr>
      <t>接口方式</t>
    </r>
    <r>
      <rPr>
        <sz val="9"/>
        <rFont val="Arial"/>
        <family val="2"/>
      </rPr>
      <t>:</t>
    </r>
    <r>
      <rPr>
        <sz val="9"/>
        <rFont val="宋体"/>
        <family val="0"/>
      </rPr>
      <t xml:space="preserve">焊接
</t>
    </r>
    <r>
      <rPr>
        <sz val="9"/>
        <rFont val="Arial"/>
        <family val="2"/>
      </rPr>
      <t>3.</t>
    </r>
    <r>
      <rPr>
        <sz val="9"/>
        <rFont val="宋体"/>
        <family val="0"/>
      </rPr>
      <t>管道检验及试验要求</t>
    </r>
    <r>
      <rPr>
        <sz val="9"/>
        <rFont val="Arial"/>
        <family val="2"/>
      </rPr>
      <t>:</t>
    </r>
    <r>
      <rPr>
        <sz val="9"/>
        <rFont val="宋体"/>
        <family val="0"/>
      </rPr>
      <t xml:space="preserve">水压试验
</t>
    </r>
    <r>
      <rPr>
        <sz val="9"/>
        <rFont val="Arial"/>
        <family val="2"/>
      </rPr>
      <t>4.</t>
    </r>
    <r>
      <rPr>
        <sz val="9"/>
        <rFont val="宋体"/>
        <family val="0"/>
      </rPr>
      <t>其他</t>
    </r>
    <r>
      <rPr>
        <sz val="9"/>
        <rFont val="Arial"/>
        <family val="2"/>
      </rPr>
      <t>:</t>
    </r>
    <r>
      <rPr>
        <sz val="9"/>
        <rFont val="宋体"/>
        <family val="0"/>
      </rPr>
      <t>含弯头、三通等管件，投标方投标报价时综合考虑</t>
    </r>
  </si>
  <si>
    <r>
      <t>1.</t>
    </r>
    <r>
      <rPr>
        <sz val="9"/>
        <rFont val="宋体"/>
        <family val="0"/>
      </rPr>
      <t>材质及规格</t>
    </r>
    <r>
      <rPr>
        <sz val="9"/>
        <rFont val="Arial"/>
        <family val="2"/>
      </rPr>
      <t>:</t>
    </r>
    <r>
      <rPr>
        <sz val="9"/>
        <rFont val="宋体"/>
        <family val="0"/>
      </rPr>
      <t>无缝钢管</t>
    </r>
    <r>
      <rPr>
        <sz val="9"/>
        <rFont val="Arial"/>
        <family val="2"/>
      </rPr>
      <t xml:space="preserve"> DN50
2.</t>
    </r>
    <r>
      <rPr>
        <sz val="9"/>
        <rFont val="宋体"/>
        <family val="0"/>
      </rPr>
      <t>接口方式</t>
    </r>
    <r>
      <rPr>
        <sz val="9"/>
        <rFont val="Arial"/>
        <family val="2"/>
      </rPr>
      <t>:</t>
    </r>
    <r>
      <rPr>
        <sz val="9"/>
        <rFont val="宋体"/>
        <family val="0"/>
      </rPr>
      <t xml:space="preserve">焊接
</t>
    </r>
    <r>
      <rPr>
        <sz val="9"/>
        <rFont val="Arial"/>
        <family val="2"/>
      </rPr>
      <t>3.</t>
    </r>
    <r>
      <rPr>
        <sz val="9"/>
        <rFont val="宋体"/>
        <family val="0"/>
      </rPr>
      <t>管道检验及试验要求</t>
    </r>
    <r>
      <rPr>
        <sz val="9"/>
        <rFont val="Arial"/>
        <family val="2"/>
      </rPr>
      <t>:</t>
    </r>
    <r>
      <rPr>
        <sz val="9"/>
        <rFont val="宋体"/>
        <family val="0"/>
      </rPr>
      <t>水压试验</t>
    </r>
    <r>
      <rPr>
        <sz val="9"/>
        <rFont val="Arial"/>
        <family val="2"/>
      </rPr>
      <t xml:space="preserve">                4.</t>
    </r>
    <r>
      <rPr>
        <sz val="9"/>
        <rFont val="宋体"/>
        <family val="0"/>
      </rPr>
      <t>其他</t>
    </r>
    <r>
      <rPr>
        <sz val="9"/>
        <rFont val="Arial"/>
        <family val="2"/>
      </rPr>
      <t>:</t>
    </r>
    <r>
      <rPr>
        <sz val="9"/>
        <rFont val="宋体"/>
        <family val="0"/>
      </rPr>
      <t>含弯头、三通等管件，投标方投标报价时综合考虑</t>
    </r>
  </si>
  <si>
    <r>
      <t>1.</t>
    </r>
    <r>
      <rPr>
        <sz val="9"/>
        <rFont val="宋体"/>
        <family val="0"/>
      </rPr>
      <t>材质及规格</t>
    </r>
    <r>
      <rPr>
        <sz val="9"/>
        <rFont val="Arial"/>
        <family val="2"/>
      </rPr>
      <t>:</t>
    </r>
    <r>
      <rPr>
        <sz val="9"/>
        <rFont val="宋体"/>
        <family val="0"/>
      </rPr>
      <t>无缝钢管</t>
    </r>
    <r>
      <rPr>
        <sz val="9"/>
        <rFont val="Arial"/>
        <family val="2"/>
      </rPr>
      <t xml:space="preserve"> DN40
2.</t>
    </r>
    <r>
      <rPr>
        <sz val="9"/>
        <rFont val="宋体"/>
        <family val="0"/>
      </rPr>
      <t>接口方式</t>
    </r>
    <r>
      <rPr>
        <sz val="9"/>
        <rFont val="Arial"/>
        <family val="2"/>
      </rPr>
      <t>:</t>
    </r>
    <r>
      <rPr>
        <sz val="9"/>
        <rFont val="宋体"/>
        <family val="0"/>
      </rPr>
      <t xml:space="preserve">焊接
</t>
    </r>
    <r>
      <rPr>
        <sz val="9"/>
        <rFont val="Arial"/>
        <family val="2"/>
      </rPr>
      <t>3.</t>
    </r>
    <r>
      <rPr>
        <sz val="9"/>
        <rFont val="宋体"/>
        <family val="0"/>
      </rPr>
      <t>管道检验及试验要求</t>
    </r>
    <r>
      <rPr>
        <sz val="9"/>
        <rFont val="Arial"/>
        <family val="2"/>
      </rPr>
      <t>:</t>
    </r>
    <r>
      <rPr>
        <sz val="9"/>
        <rFont val="宋体"/>
        <family val="0"/>
      </rPr>
      <t xml:space="preserve">水压试验
</t>
    </r>
    <r>
      <rPr>
        <sz val="9"/>
        <rFont val="Arial"/>
        <family val="2"/>
      </rPr>
      <t>4.</t>
    </r>
    <r>
      <rPr>
        <sz val="9"/>
        <rFont val="宋体"/>
        <family val="0"/>
      </rPr>
      <t>其他</t>
    </r>
    <r>
      <rPr>
        <sz val="9"/>
        <rFont val="Arial"/>
        <family val="2"/>
      </rPr>
      <t>:</t>
    </r>
    <r>
      <rPr>
        <sz val="9"/>
        <rFont val="宋体"/>
        <family val="0"/>
      </rPr>
      <t>含弯头、三通等管件，投标方投标报价时综合考虑</t>
    </r>
  </si>
  <si>
    <r>
      <t>1.</t>
    </r>
    <r>
      <rPr>
        <sz val="9"/>
        <rFont val="宋体"/>
        <family val="0"/>
      </rPr>
      <t>材质及规格</t>
    </r>
    <r>
      <rPr>
        <sz val="9"/>
        <rFont val="Arial"/>
        <family val="2"/>
      </rPr>
      <t>:</t>
    </r>
    <r>
      <rPr>
        <sz val="9"/>
        <rFont val="宋体"/>
        <family val="0"/>
      </rPr>
      <t>无缝钢管</t>
    </r>
    <r>
      <rPr>
        <sz val="9"/>
        <rFont val="Arial"/>
        <family val="2"/>
      </rPr>
      <t xml:space="preserve"> DN32
2.</t>
    </r>
    <r>
      <rPr>
        <sz val="9"/>
        <rFont val="宋体"/>
        <family val="0"/>
      </rPr>
      <t>接口方式</t>
    </r>
    <r>
      <rPr>
        <sz val="9"/>
        <rFont val="Arial"/>
        <family val="2"/>
      </rPr>
      <t>:</t>
    </r>
    <r>
      <rPr>
        <sz val="9"/>
        <rFont val="宋体"/>
        <family val="0"/>
      </rPr>
      <t xml:space="preserve">焊接
</t>
    </r>
    <r>
      <rPr>
        <sz val="9"/>
        <rFont val="Arial"/>
        <family val="2"/>
      </rPr>
      <t>3.</t>
    </r>
    <r>
      <rPr>
        <sz val="9"/>
        <rFont val="宋体"/>
        <family val="0"/>
      </rPr>
      <t>管道检验及试验要求</t>
    </r>
    <r>
      <rPr>
        <sz val="9"/>
        <rFont val="Arial"/>
        <family val="2"/>
      </rPr>
      <t>:</t>
    </r>
    <r>
      <rPr>
        <sz val="9"/>
        <rFont val="宋体"/>
        <family val="0"/>
      </rPr>
      <t>水压试验</t>
    </r>
  </si>
  <si>
    <r>
      <t>1.</t>
    </r>
    <r>
      <rPr>
        <sz val="9"/>
        <rFont val="宋体"/>
        <family val="0"/>
      </rPr>
      <t>材质及规格</t>
    </r>
    <r>
      <rPr>
        <sz val="9"/>
        <rFont val="Arial"/>
        <family val="2"/>
      </rPr>
      <t>:</t>
    </r>
    <r>
      <rPr>
        <sz val="9"/>
        <rFont val="宋体"/>
        <family val="0"/>
      </rPr>
      <t>无缝钢管</t>
    </r>
    <r>
      <rPr>
        <sz val="9"/>
        <rFont val="Arial"/>
        <family val="2"/>
      </rPr>
      <t xml:space="preserve"> DN25
2.</t>
    </r>
    <r>
      <rPr>
        <sz val="9"/>
        <rFont val="宋体"/>
        <family val="0"/>
      </rPr>
      <t>接口方式</t>
    </r>
    <r>
      <rPr>
        <sz val="9"/>
        <rFont val="Arial"/>
        <family val="2"/>
      </rPr>
      <t>:</t>
    </r>
    <r>
      <rPr>
        <sz val="9"/>
        <rFont val="宋体"/>
        <family val="0"/>
      </rPr>
      <t xml:space="preserve">焊接
</t>
    </r>
    <r>
      <rPr>
        <sz val="9"/>
        <rFont val="Arial"/>
        <family val="2"/>
      </rPr>
      <t>3.</t>
    </r>
    <r>
      <rPr>
        <sz val="9"/>
        <rFont val="宋体"/>
        <family val="0"/>
      </rPr>
      <t>管道检验及试验要求</t>
    </r>
    <r>
      <rPr>
        <sz val="9"/>
        <rFont val="Arial"/>
        <family val="2"/>
      </rPr>
      <t>:</t>
    </r>
    <r>
      <rPr>
        <sz val="9"/>
        <rFont val="宋体"/>
        <family val="0"/>
      </rPr>
      <t xml:space="preserve">水压试验
</t>
    </r>
    <r>
      <rPr>
        <sz val="9"/>
        <rFont val="Arial"/>
        <family val="2"/>
      </rPr>
      <t>4.</t>
    </r>
    <r>
      <rPr>
        <sz val="9"/>
        <rFont val="宋体"/>
        <family val="0"/>
      </rPr>
      <t>其他</t>
    </r>
    <r>
      <rPr>
        <sz val="9"/>
        <rFont val="Arial"/>
        <family val="2"/>
      </rPr>
      <t>:</t>
    </r>
    <r>
      <rPr>
        <sz val="9"/>
        <rFont val="宋体"/>
        <family val="0"/>
      </rPr>
      <t>含弯头、三通等管件，投标方投标报价时综合考虑</t>
    </r>
  </si>
  <si>
    <r>
      <rPr>
        <sz val="9"/>
        <rFont val="宋体"/>
        <family val="0"/>
      </rPr>
      <t>补偿器</t>
    </r>
  </si>
  <si>
    <r>
      <t>1.</t>
    </r>
    <r>
      <rPr>
        <sz val="9"/>
        <rFont val="宋体"/>
        <family val="0"/>
      </rPr>
      <t>规格</t>
    </r>
    <r>
      <rPr>
        <sz val="9"/>
        <rFont val="Arial"/>
        <family val="2"/>
      </rPr>
      <t>:</t>
    </r>
    <r>
      <rPr>
        <sz val="9"/>
        <rFont val="宋体"/>
        <family val="0"/>
      </rPr>
      <t>方形补偿器</t>
    </r>
    <r>
      <rPr>
        <sz val="9"/>
        <rFont val="Arial"/>
        <family val="2"/>
      </rPr>
      <t>(</t>
    </r>
    <r>
      <rPr>
        <sz val="9"/>
        <rFont val="宋体"/>
        <family val="0"/>
      </rPr>
      <t>Ⅰ型</t>
    </r>
    <r>
      <rPr>
        <sz val="9"/>
        <rFont val="Arial"/>
        <family val="2"/>
      </rPr>
      <t>)
ΔL=75mm a=1500 b=880 DN50</t>
    </r>
  </si>
  <si>
    <r>
      <t>1.</t>
    </r>
    <r>
      <rPr>
        <sz val="9"/>
        <rFont val="宋体"/>
        <family val="0"/>
      </rPr>
      <t>规格</t>
    </r>
    <r>
      <rPr>
        <sz val="9"/>
        <rFont val="Arial"/>
        <family val="2"/>
      </rPr>
      <t>:</t>
    </r>
    <r>
      <rPr>
        <sz val="9"/>
        <rFont val="宋体"/>
        <family val="0"/>
      </rPr>
      <t>方形补偿器</t>
    </r>
    <r>
      <rPr>
        <sz val="9"/>
        <rFont val="Arial"/>
        <family val="2"/>
      </rPr>
      <t>(</t>
    </r>
    <r>
      <rPr>
        <sz val="9"/>
        <rFont val="宋体"/>
        <family val="0"/>
      </rPr>
      <t>Ⅰ型</t>
    </r>
    <r>
      <rPr>
        <sz val="9"/>
        <rFont val="Arial"/>
        <family val="2"/>
      </rPr>
      <t>)
ΔL=75mm a=1660 b=1020 DN40</t>
    </r>
  </si>
  <si>
    <r>
      <t>1.</t>
    </r>
    <r>
      <rPr>
        <sz val="9"/>
        <rFont val="宋体"/>
        <family val="0"/>
      </rPr>
      <t>种类</t>
    </r>
    <r>
      <rPr>
        <sz val="9"/>
        <rFont val="Arial"/>
        <family val="2"/>
      </rPr>
      <t>:</t>
    </r>
    <r>
      <rPr>
        <sz val="9"/>
        <rFont val="宋体"/>
        <family val="0"/>
      </rPr>
      <t xml:space="preserve">闸阀
</t>
    </r>
    <r>
      <rPr>
        <sz val="9"/>
        <rFont val="Arial"/>
        <family val="2"/>
      </rPr>
      <t>2.</t>
    </r>
    <r>
      <rPr>
        <sz val="9"/>
        <rFont val="宋体"/>
        <family val="0"/>
      </rPr>
      <t>材质及规格</t>
    </r>
    <r>
      <rPr>
        <sz val="9"/>
        <rFont val="Arial"/>
        <family val="2"/>
      </rPr>
      <t>:DN50</t>
    </r>
  </si>
  <si>
    <r>
      <t>1.</t>
    </r>
    <r>
      <rPr>
        <sz val="9"/>
        <rFont val="宋体"/>
        <family val="0"/>
      </rPr>
      <t>种类</t>
    </r>
    <r>
      <rPr>
        <sz val="9"/>
        <rFont val="Arial"/>
        <family val="2"/>
      </rPr>
      <t>:</t>
    </r>
    <r>
      <rPr>
        <sz val="9"/>
        <rFont val="宋体"/>
        <family val="0"/>
      </rPr>
      <t xml:space="preserve">闸阀
</t>
    </r>
    <r>
      <rPr>
        <sz val="9"/>
        <rFont val="Arial"/>
        <family val="2"/>
      </rPr>
      <t>2.</t>
    </r>
    <r>
      <rPr>
        <sz val="9"/>
        <rFont val="宋体"/>
        <family val="0"/>
      </rPr>
      <t>材质及规格</t>
    </r>
    <r>
      <rPr>
        <sz val="9"/>
        <rFont val="Arial"/>
        <family val="2"/>
      </rPr>
      <t>:DN32</t>
    </r>
  </si>
  <si>
    <r>
      <t>1.</t>
    </r>
    <r>
      <rPr>
        <sz val="9"/>
        <rFont val="宋体"/>
        <family val="0"/>
      </rPr>
      <t>种类</t>
    </r>
    <r>
      <rPr>
        <sz val="9"/>
        <rFont val="Arial"/>
        <family val="2"/>
      </rPr>
      <t>:</t>
    </r>
    <r>
      <rPr>
        <sz val="9"/>
        <rFont val="宋体"/>
        <family val="0"/>
      </rPr>
      <t xml:space="preserve">闸阀
</t>
    </r>
    <r>
      <rPr>
        <sz val="9"/>
        <rFont val="Arial"/>
        <family val="2"/>
      </rPr>
      <t>2.</t>
    </r>
    <r>
      <rPr>
        <sz val="9"/>
        <rFont val="宋体"/>
        <family val="0"/>
      </rPr>
      <t>材质及规格</t>
    </r>
    <r>
      <rPr>
        <sz val="9"/>
        <rFont val="Arial"/>
        <family val="2"/>
      </rPr>
      <t>:DN25</t>
    </r>
  </si>
  <si>
    <r>
      <rPr>
        <sz val="9"/>
        <rFont val="宋体"/>
        <family val="0"/>
      </rPr>
      <t>管道刷油</t>
    </r>
  </si>
  <si>
    <r>
      <t>1.</t>
    </r>
    <r>
      <rPr>
        <sz val="9"/>
        <rFont val="宋体"/>
        <family val="0"/>
      </rPr>
      <t>除锈级别</t>
    </r>
    <r>
      <rPr>
        <sz val="9"/>
        <rFont val="Arial"/>
        <family val="2"/>
      </rPr>
      <t>:</t>
    </r>
    <r>
      <rPr>
        <sz val="9"/>
        <rFont val="宋体"/>
        <family val="0"/>
      </rPr>
      <t xml:space="preserve">轻锈
</t>
    </r>
    <r>
      <rPr>
        <sz val="9"/>
        <rFont val="Arial"/>
        <family val="2"/>
      </rPr>
      <t>2.</t>
    </r>
    <r>
      <rPr>
        <sz val="9"/>
        <rFont val="宋体"/>
        <family val="0"/>
      </rPr>
      <t>油漆品种</t>
    </r>
    <r>
      <rPr>
        <sz val="9"/>
        <rFont val="Arial"/>
        <family val="2"/>
      </rPr>
      <t>:</t>
    </r>
    <r>
      <rPr>
        <sz val="9"/>
        <rFont val="宋体"/>
        <family val="0"/>
      </rPr>
      <t>底漆</t>
    </r>
    <r>
      <rPr>
        <sz val="9"/>
        <rFont val="Arial"/>
        <family val="2"/>
      </rPr>
      <t>2</t>
    </r>
    <r>
      <rPr>
        <sz val="9"/>
        <rFont val="宋体"/>
        <family val="0"/>
      </rPr>
      <t>遍。</t>
    </r>
  </si>
  <si>
    <r>
      <rPr>
        <sz val="9"/>
        <rFont val="宋体"/>
        <family val="0"/>
      </rPr>
      <t>管道绝热</t>
    </r>
  </si>
  <si>
    <r>
      <rPr>
        <sz val="9"/>
        <rFont val="宋体"/>
        <family val="0"/>
      </rPr>
      <t>防潮层、保护层</t>
    </r>
  </si>
  <si>
    <r>
      <rPr>
        <sz val="9"/>
        <rFont val="宋体"/>
        <family val="0"/>
      </rPr>
      <t>铝箔</t>
    </r>
  </si>
  <si>
    <r>
      <rPr>
        <sz val="9"/>
        <rFont val="宋体"/>
        <family val="0"/>
      </rPr>
      <t>管道支架</t>
    </r>
  </si>
  <si>
    <r>
      <t>1.</t>
    </r>
    <r>
      <rPr>
        <sz val="9"/>
        <rFont val="宋体"/>
        <family val="0"/>
      </rPr>
      <t>材质</t>
    </r>
    <r>
      <rPr>
        <sz val="9"/>
        <rFont val="Arial"/>
        <family val="2"/>
      </rPr>
      <t>:</t>
    </r>
    <r>
      <rPr>
        <sz val="9"/>
        <rFont val="宋体"/>
        <family val="0"/>
      </rPr>
      <t>型钢</t>
    </r>
  </si>
  <si>
    <r>
      <rPr>
        <sz val="9"/>
        <rFont val="宋体"/>
        <family val="0"/>
      </rPr>
      <t>金属结构刷油</t>
    </r>
  </si>
  <si>
    <r>
      <t>1.</t>
    </r>
    <r>
      <rPr>
        <sz val="9"/>
        <rFont val="宋体"/>
        <family val="0"/>
      </rPr>
      <t>除锈级别</t>
    </r>
    <r>
      <rPr>
        <sz val="9"/>
        <rFont val="Arial"/>
        <family val="2"/>
      </rPr>
      <t>:</t>
    </r>
    <r>
      <rPr>
        <sz val="9"/>
        <rFont val="宋体"/>
        <family val="0"/>
      </rPr>
      <t xml:space="preserve">轻锈
</t>
    </r>
    <r>
      <rPr>
        <sz val="9"/>
        <rFont val="Arial"/>
        <family val="2"/>
      </rPr>
      <t>2.</t>
    </r>
    <r>
      <rPr>
        <sz val="9"/>
        <rFont val="宋体"/>
        <family val="0"/>
      </rPr>
      <t>油漆品种</t>
    </r>
    <r>
      <rPr>
        <sz val="9"/>
        <rFont val="Arial"/>
        <family val="2"/>
      </rPr>
      <t>:</t>
    </r>
    <r>
      <rPr>
        <sz val="9"/>
        <rFont val="宋体"/>
        <family val="0"/>
      </rPr>
      <t>二道红丹防锈漆</t>
    </r>
    <r>
      <rPr>
        <sz val="9"/>
        <rFont val="Arial"/>
        <family val="2"/>
      </rPr>
      <t>,</t>
    </r>
    <r>
      <rPr>
        <sz val="9"/>
        <rFont val="宋体"/>
        <family val="0"/>
      </rPr>
      <t>外刷色漆二道。</t>
    </r>
  </si>
  <si>
    <r>
      <rPr>
        <sz val="9"/>
        <rFont val="宋体"/>
        <family val="0"/>
      </rPr>
      <t>地沟</t>
    </r>
  </si>
  <si>
    <r>
      <rPr>
        <sz val="9"/>
        <rFont val="宋体"/>
        <family val="0"/>
      </rPr>
      <t>室外强电外网</t>
    </r>
  </si>
  <si>
    <r>
      <rPr>
        <sz val="9"/>
        <rFont val="宋体"/>
        <family val="0"/>
      </rPr>
      <t>柴油发电机组</t>
    </r>
  </si>
  <si>
    <r>
      <t>1.</t>
    </r>
    <r>
      <rPr>
        <sz val="9"/>
        <rFont val="宋体"/>
        <family val="0"/>
      </rPr>
      <t>名称</t>
    </r>
    <r>
      <rPr>
        <sz val="9"/>
        <rFont val="Arial"/>
        <family val="2"/>
      </rPr>
      <t>:</t>
    </r>
    <r>
      <rPr>
        <sz val="9"/>
        <rFont val="宋体"/>
        <family val="0"/>
      </rPr>
      <t xml:space="preserve">移动式柴油发电机组
</t>
    </r>
    <r>
      <rPr>
        <sz val="9"/>
        <rFont val="Arial"/>
        <family val="2"/>
      </rPr>
      <t>2.</t>
    </r>
    <r>
      <rPr>
        <sz val="9"/>
        <rFont val="宋体"/>
        <family val="0"/>
      </rPr>
      <t>型号</t>
    </r>
    <r>
      <rPr>
        <sz val="9"/>
        <rFont val="Arial"/>
        <family val="2"/>
      </rPr>
      <t>:200GFZ27</t>
    </r>
  </si>
  <si>
    <r>
      <rPr>
        <sz val="9"/>
        <rFont val="宋体"/>
        <family val="0"/>
      </rPr>
      <t>台</t>
    </r>
  </si>
  <si>
    <r>
      <rPr>
        <sz val="9"/>
        <rFont val="宋体"/>
        <family val="0"/>
      </rPr>
      <t>槽形母线</t>
    </r>
  </si>
  <si>
    <r>
      <t>1.</t>
    </r>
    <r>
      <rPr>
        <sz val="9"/>
        <rFont val="宋体"/>
        <family val="0"/>
      </rPr>
      <t>名称</t>
    </r>
    <r>
      <rPr>
        <sz val="9"/>
        <rFont val="Arial"/>
        <family val="2"/>
      </rPr>
      <t>:</t>
    </r>
    <r>
      <rPr>
        <sz val="9"/>
        <rFont val="宋体"/>
        <family val="0"/>
      </rPr>
      <t xml:space="preserve">母线槽
</t>
    </r>
    <r>
      <rPr>
        <sz val="9"/>
        <rFont val="Arial"/>
        <family val="2"/>
      </rPr>
      <t>2.</t>
    </r>
    <r>
      <rPr>
        <sz val="9"/>
        <rFont val="宋体"/>
        <family val="0"/>
      </rPr>
      <t>型号</t>
    </r>
    <r>
      <rPr>
        <sz val="9"/>
        <rFont val="Arial"/>
        <family val="2"/>
      </rPr>
      <t>:</t>
    </r>
    <r>
      <rPr>
        <sz val="9"/>
        <rFont val="宋体"/>
        <family val="0"/>
      </rPr>
      <t xml:space="preserve">单相
</t>
    </r>
    <r>
      <rPr>
        <sz val="9"/>
        <rFont val="Arial"/>
        <family val="2"/>
      </rPr>
      <t>3.</t>
    </r>
    <r>
      <rPr>
        <sz val="9"/>
        <rFont val="宋体"/>
        <family val="0"/>
      </rPr>
      <t>规格</t>
    </r>
    <r>
      <rPr>
        <sz val="9"/>
        <rFont val="Arial"/>
        <family val="2"/>
      </rPr>
      <t>:500A
4.</t>
    </r>
    <r>
      <rPr>
        <sz val="9"/>
        <rFont val="宋体"/>
        <family val="0"/>
      </rPr>
      <t>材质</t>
    </r>
    <r>
      <rPr>
        <sz val="9"/>
        <rFont val="Arial"/>
        <family val="2"/>
      </rPr>
      <t>:</t>
    </r>
    <r>
      <rPr>
        <sz val="9"/>
        <rFont val="宋体"/>
        <family val="0"/>
      </rPr>
      <t>铜</t>
    </r>
  </si>
  <si>
    <r>
      <rPr>
        <sz val="9"/>
        <rFont val="宋体"/>
        <family val="0"/>
      </rPr>
      <t>低压开关柜</t>
    </r>
    <r>
      <rPr>
        <sz val="9"/>
        <rFont val="Arial"/>
        <family val="2"/>
      </rPr>
      <t>(</t>
    </r>
    <r>
      <rPr>
        <sz val="9"/>
        <rFont val="宋体"/>
        <family val="0"/>
      </rPr>
      <t>屏）</t>
    </r>
  </si>
  <si>
    <r>
      <t>1.</t>
    </r>
    <r>
      <rPr>
        <sz val="9"/>
        <rFont val="宋体"/>
        <family val="0"/>
      </rPr>
      <t>名称</t>
    </r>
    <r>
      <rPr>
        <sz val="9"/>
        <rFont val="Arial"/>
        <family val="2"/>
      </rPr>
      <t>:</t>
    </r>
    <r>
      <rPr>
        <sz val="9"/>
        <rFont val="宋体"/>
        <family val="0"/>
      </rPr>
      <t>配电柜</t>
    </r>
    <r>
      <rPr>
        <sz val="9"/>
        <rFont val="Arial"/>
        <family val="2"/>
      </rPr>
      <t>AA1
2.</t>
    </r>
    <r>
      <rPr>
        <sz val="9"/>
        <rFont val="宋体"/>
        <family val="0"/>
      </rPr>
      <t>型号</t>
    </r>
    <r>
      <rPr>
        <sz val="9"/>
        <rFont val="Arial"/>
        <family val="2"/>
      </rPr>
      <t>:GGD
3.</t>
    </r>
    <r>
      <rPr>
        <sz val="9"/>
        <rFont val="宋体"/>
        <family val="0"/>
      </rPr>
      <t>规格</t>
    </r>
    <r>
      <rPr>
        <sz val="9"/>
        <rFont val="Arial"/>
        <family val="2"/>
      </rPr>
      <t>:800*800*2100
4.</t>
    </r>
    <r>
      <rPr>
        <sz val="9"/>
        <rFont val="宋体"/>
        <family val="0"/>
      </rPr>
      <t>基础型钢形式、规格</t>
    </r>
    <r>
      <rPr>
        <sz val="9"/>
        <rFont val="Arial"/>
        <family val="2"/>
      </rPr>
      <t>:</t>
    </r>
    <r>
      <rPr>
        <sz val="9"/>
        <rFont val="宋体"/>
        <family val="0"/>
      </rPr>
      <t>槽钢</t>
    </r>
    <r>
      <rPr>
        <sz val="9"/>
        <rFont val="Arial"/>
        <family val="2"/>
      </rPr>
      <t>10#</t>
    </r>
  </si>
  <si>
    <r>
      <t>1.</t>
    </r>
    <r>
      <rPr>
        <sz val="9"/>
        <rFont val="宋体"/>
        <family val="0"/>
      </rPr>
      <t>名称</t>
    </r>
    <r>
      <rPr>
        <sz val="9"/>
        <rFont val="Arial"/>
        <family val="2"/>
      </rPr>
      <t>:</t>
    </r>
    <r>
      <rPr>
        <sz val="9"/>
        <rFont val="宋体"/>
        <family val="0"/>
      </rPr>
      <t>配电柜</t>
    </r>
    <r>
      <rPr>
        <sz val="9"/>
        <rFont val="Arial"/>
        <family val="2"/>
      </rPr>
      <t>AA2
2.</t>
    </r>
    <r>
      <rPr>
        <sz val="9"/>
        <rFont val="宋体"/>
        <family val="0"/>
      </rPr>
      <t>型号</t>
    </r>
    <r>
      <rPr>
        <sz val="9"/>
        <rFont val="Arial"/>
        <family val="2"/>
      </rPr>
      <t>:GGD
3.</t>
    </r>
    <r>
      <rPr>
        <sz val="9"/>
        <rFont val="宋体"/>
        <family val="0"/>
      </rPr>
      <t>规格</t>
    </r>
    <r>
      <rPr>
        <sz val="9"/>
        <rFont val="Arial"/>
        <family val="2"/>
      </rPr>
      <t>:600*800*2100
4.</t>
    </r>
    <r>
      <rPr>
        <sz val="9"/>
        <rFont val="宋体"/>
        <family val="0"/>
      </rPr>
      <t>基础型钢形式、规格</t>
    </r>
    <r>
      <rPr>
        <sz val="9"/>
        <rFont val="Arial"/>
        <family val="2"/>
      </rPr>
      <t>:</t>
    </r>
    <r>
      <rPr>
        <sz val="9"/>
        <rFont val="宋体"/>
        <family val="0"/>
      </rPr>
      <t>槽钢</t>
    </r>
    <r>
      <rPr>
        <sz val="9"/>
        <rFont val="Arial"/>
        <family val="2"/>
      </rPr>
      <t>10#</t>
    </r>
  </si>
  <si>
    <r>
      <rPr>
        <sz val="9"/>
        <rFont val="宋体"/>
        <family val="0"/>
      </rPr>
      <t>电力电缆</t>
    </r>
  </si>
  <si>
    <r>
      <t>1.</t>
    </r>
    <r>
      <rPr>
        <sz val="9"/>
        <rFont val="宋体"/>
        <family val="0"/>
      </rPr>
      <t>名称</t>
    </r>
    <r>
      <rPr>
        <sz val="9"/>
        <rFont val="Arial"/>
        <family val="2"/>
      </rPr>
      <t>:</t>
    </r>
    <r>
      <rPr>
        <sz val="9"/>
        <rFont val="宋体"/>
        <family val="0"/>
      </rPr>
      <t xml:space="preserve">电力电缆
</t>
    </r>
    <r>
      <rPr>
        <sz val="9"/>
        <rFont val="Arial"/>
        <family val="2"/>
      </rPr>
      <t>2.</t>
    </r>
    <r>
      <rPr>
        <sz val="9"/>
        <rFont val="宋体"/>
        <family val="0"/>
      </rPr>
      <t>型号</t>
    </r>
    <r>
      <rPr>
        <sz val="9"/>
        <rFont val="Arial"/>
        <family val="2"/>
      </rPr>
      <t>:YJV22
3.</t>
    </r>
    <r>
      <rPr>
        <sz val="9"/>
        <rFont val="宋体"/>
        <family val="0"/>
      </rPr>
      <t>规格</t>
    </r>
    <r>
      <rPr>
        <sz val="9"/>
        <rFont val="Arial"/>
        <family val="2"/>
      </rPr>
      <t>:2*10
4.</t>
    </r>
    <r>
      <rPr>
        <sz val="9"/>
        <rFont val="宋体"/>
        <family val="0"/>
      </rPr>
      <t>材质</t>
    </r>
    <r>
      <rPr>
        <sz val="9"/>
        <rFont val="Arial"/>
        <family val="2"/>
      </rPr>
      <t>:</t>
    </r>
    <r>
      <rPr>
        <sz val="9"/>
        <rFont val="宋体"/>
        <family val="0"/>
      </rPr>
      <t xml:space="preserve">铜
</t>
    </r>
    <r>
      <rPr>
        <sz val="9"/>
        <rFont val="Arial"/>
        <family val="2"/>
      </rPr>
      <t>5.</t>
    </r>
    <r>
      <rPr>
        <sz val="9"/>
        <rFont val="宋体"/>
        <family val="0"/>
      </rPr>
      <t>敷设方式、部位</t>
    </r>
    <r>
      <rPr>
        <sz val="9"/>
        <rFont val="Arial"/>
        <family val="2"/>
      </rPr>
      <t>:</t>
    </r>
    <r>
      <rPr>
        <sz val="9"/>
        <rFont val="宋体"/>
        <family val="0"/>
      </rPr>
      <t xml:space="preserve">室外直埋
</t>
    </r>
    <r>
      <rPr>
        <sz val="9"/>
        <rFont val="Arial"/>
        <family val="2"/>
      </rPr>
      <t>6.</t>
    </r>
    <r>
      <rPr>
        <sz val="9"/>
        <rFont val="宋体"/>
        <family val="0"/>
      </rPr>
      <t>电压等级</t>
    </r>
    <r>
      <rPr>
        <sz val="9"/>
        <rFont val="Arial"/>
        <family val="2"/>
      </rPr>
      <t>(kV):1</t>
    </r>
  </si>
  <si>
    <r>
      <t>1.</t>
    </r>
    <r>
      <rPr>
        <sz val="9"/>
        <rFont val="宋体"/>
        <family val="0"/>
      </rPr>
      <t>名称</t>
    </r>
    <r>
      <rPr>
        <sz val="9"/>
        <rFont val="Arial"/>
        <family val="2"/>
      </rPr>
      <t>:</t>
    </r>
    <r>
      <rPr>
        <sz val="9"/>
        <rFont val="宋体"/>
        <family val="0"/>
      </rPr>
      <t xml:space="preserve">电力电缆
</t>
    </r>
    <r>
      <rPr>
        <sz val="9"/>
        <rFont val="Arial"/>
        <family val="2"/>
      </rPr>
      <t>2.</t>
    </r>
    <r>
      <rPr>
        <sz val="9"/>
        <rFont val="宋体"/>
        <family val="0"/>
      </rPr>
      <t>型号</t>
    </r>
    <r>
      <rPr>
        <sz val="9"/>
        <rFont val="Arial"/>
        <family val="2"/>
      </rPr>
      <t>:YJV22
3.</t>
    </r>
    <r>
      <rPr>
        <sz val="9"/>
        <rFont val="宋体"/>
        <family val="0"/>
      </rPr>
      <t>规格</t>
    </r>
    <r>
      <rPr>
        <sz val="9"/>
        <rFont val="Arial"/>
        <family val="2"/>
      </rPr>
      <t>:4*10
4.</t>
    </r>
    <r>
      <rPr>
        <sz val="9"/>
        <rFont val="宋体"/>
        <family val="0"/>
      </rPr>
      <t>材质</t>
    </r>
    <r>
      <rPr>
        <sz val="9"/>
        <rFont val="Arial"/>
        <family val="2"/>
      </rPr>
      <t>:</t>
    </r>
    <r>
      <rPr>
        <sz val="9"/>
        <rFont val="宋体"/>
        <family val="0"/>
      </rPr>
      <t xml:space="preserve">铜
</t>
    </r>
    <r>
      <rPr>
        <sz val="9"/>
        <rFont val="Arial"/>
        <family val="2"/>
      </rPr>
      <t>5.</t>
    </r>
    <r>
      <rPr>
        <sz val="9"/>
        <rFont val="宋体"/>
        <family val="0"/>
      </rPr>
      <t>敷设方式、部位</t>
    </r>
    <r>
      <rPr>
        <sz val="9"/>
        <rFont val="Arial"/>
        <family val="2"/>
      </rPr>
      <t>:</t>
    </r>
    <r>
      <rPr>
        <sz val="9"/>
        <rFont val="宋体"/>
        <family val="0"/>
      </rPr>
      <t xml:space="preserve">室外直埋
</t>
    </r>
    <r>
      <rPr>
        <sz val="9"/>
        <rFont val="Arial"/>
        <family val="2"/>
      </rPr>
      <t>6.</t>
    </r>
    <r>
      <rPr>
        <sz val="9"/>
        <rFont val="宋体"/>
        <family val="0"/>
      </rPr>
      <t>电压等级</t>
    </r>
    <r>
      <rPr>
        <sz val="9"/>
        <rFont val="Arial"/>
        <family val="2"/>
      </rPr>
      <t>(kV):1</t>
    </r>
  </si>
  <si>
    <r>
      <t>1.</t>
    </r>
    <r>
      <rPr>
        <sz val="9"/>
        <rFont val="宋体"/>
        <family val="0"/>
      </rPr>
      <t>名称</t>
    </r>
    <r>
      <rPr>
        <sz val="9"/>
        <rFont val="Arial"/>
        <family val="2"/>
      </rPr>
      <t>:</t>
    </r>
    <r>
      <rPr>
        <sz val="9"/>
        <rFont val="宋体"/>
        <family val="0"/>
      </rPr>
      <t xml:space="preserve">电力电缆
</t>
    </r>
    <r>
      <rPr>
        <sz val="9"/>
        <rFont val="Arial"/>
        <family val="2"/>
      </rPr>
      <t>2.</t>
    </r>
    <r>
      <rPr>
        <sz val="9"/>
        <rFont val="宋体"/>
        <family val="0"/>
      </rPr>
      <t>型号</t>
    </r>
    <r>
      <rPr>
        <sz val="9"/>
        <rFont val="Arial"/>
        <family val="2"/>
      </rPr>
      <t>:YJV22
3.</t>
    </r>
    <r>
      <rPr>
        <sz val="9"/>
        <rFont val="宋体"/>
        <family val="0"/>
      </rPr>
      <t>规格</t>
    </r>
    <r>
      <rPr>
        <sz val="9"/>
        <rFont val="Arial"/>
        <family val="2"/>
      </rPr>
      <t>:4*35
4.</t>
    </r>
    <r>
      <rPr>
        <sz val="9"/>
        <rFont val="宋体"/>
        <family val="0"/>
      </rPr>
      <t>材质</t>
    </r>
    <r>
      <rPr>
        <sz val="9"/>
        <rFont val="Arial"/>
        <family val="2"/>
      </rPr>
      <t>:</t>
    </r>
    <r>
      <rPr>
        <sz val="9"/>
        <rFont val="宋体"/>
        <family val="0"/>
      </rPr>
      <t xml:space="preserve">铜
</t>
    </r>
    <r>
      <rPr>
        <sz val="9"/>
        <rFont val="Arial"/>
        <family val="2"/>
      </rPr>
      <t>5.</t>
    </r>
    <r>
      <rPr>
        <sz val="9"/>
        <rFont val="宋体"/>
        <family val="0"/>
      </rPr>
      <t>敷设方式、部位</t>
    </r>
    <r>
      <rPr>
        <sz val="9"/>
        <rFont val="Arial"/>
        <family val="2"/>
      </rPr>
      <t>:</t>
    </r>
    <r>
      <rPr>
        <sz val="9"/>
        <rFont val="宋体"/>
        <family val="0"/>
      </rPr>
      <t xml:space="preserve">室外直埋
</t>
    </r>
    <r>
      <rPr>
        <sz val="9"/>
        <rFont val="Arial"/>
        <family val="2"/>
      </rPr>
      <t>6.</t>
    </r>
    <r>
      <rPr>
        <sz val="9"/>
        <rFont val="宋体"/>
        <family val="0"/>
      </rPr>
      <t>电压等级</t>
    </r>
    <r>
      <rPr>
        <sz val="9"/>
        <rFont val="Arial"/>
        <family val="2"/>
      </rPr>
      <t>(kV):1</t>
    </r>
  </si>
  <si>
    <r>
      <t>1.</t>
    </r>
    <r>
      <rPr>
        <sz val="9"/>
        <rFont val="宋体"/>
        <family val="0"/>
      </rPr>
      <t>名称</t>
    </r>
    <r>
      <rPr>
        <sz val="9"/>
        <rFont val="Arial"/>
        <family val="2"/>
      </rPr>
      <t>:</t>
    </r>
    <r>
      <rPr>
        <sz val="9"/>
        <rFont val="宋体"/>
        <family val="0"/>
      </rPr>
      <t xml:space="preserve">电力电缆
</t>
    </r>
    <r>
      <rPr>
        <sz val="9"/>
        <rFont val="Arial"/>
        <family val="2"/>
      </rPr>
      <t>2.</t>
    </r>
    <r>
      <rPr>
        <sz val="9"/>
        <rFont val="宋体"/>
        <family val="0"/>
      </rPr>
      <t>型号</t>
    </r>
    <r>
      <rPr>
        <sz val="9"/>
        <rFont val="Arial"/>
        <family val="2"/>
      </rPr>
      <t>:YJV22
3.</t>
    </r>
    <r>
      <rPr>
        <sz val="9"/>
        <rFont val="宋体"/>
        <family val="0"/>
      </rPr>
      <t>规格</t>
    </r>
    <r>
      <rPr>
        <sz val="9"/>
        <rFont val="Arial"/>
        <family val="2"/>
      </rPr>
      <t>:4*50
4.</t>
    </r>
    <r>
      <rPr>
        <sz val="9"/>
        <rFont val="宋体"/>
        <family val="0"/>
      </rPr>
      <t>材质</t>
    </r>
    <r>
      <rPr>
        <sz val="9"/>
        <rFont val="Arial"/>
        <family val="2"/>
      </rPr>
      <t>:</t>
    </r>
    <r>
      <rPr>
        <sz val="9"/>
        <rFont val="宋体"/>
        <family val="0"/>
      </rPr>
      <t xml:space="preserve">铜
</t>
    </r>
    <r>
      <rPr>
        <sz val="9"/>
        <rFont val="Arial"/>
        <family val="2"/>
      </rPr>
      <t>5.</t>
    </r>
    <r>
      <rPr>
        <sz val="9"/>
        <rFont val="宋体"/>
        <family val="0"/>
      </rPr>
      <t>敷设方式、部位</t>
    </r>
    <r>
      <rPr>
        <sz val="9"/>
        <rFont val="Arial"/>
        <family val="2"/>
      </rPr>
      <t>:</t>
    </r>
    <r>
      <rPr>
        <sz val="9"/>
        <rFont val="宋体"/>
        <family val="0"/>
      </rPr>
      <t>室外直埋</t>
    </r>
    <r>
      <rPr>
        <sz val="9"/>
        <rFont val="Arial"/>
        <family val="2"/>
      </rPr>
      <t xml:space="preserve">             6.</t>
    </r>
    <r>
      <rPr>
        <sz val="9"/>
        <rFont val="宋体"/>
        <family val="0"/>
      </rPr>
      <t>电压等级</t>
    </r>
    <r>
      <rPr>
        <sz val="9"/>
        <rFont val="Arial"/>
        <family val="2"/>
      </rPr>
      <t>(kV):1</t>
    </r>
  </si>
  <si>
    <r>
      <t>1.</t>
    </r>
    <r>
      <rPr>
        <sz val="9"/>
        <rFont val="宋体"/>
        <family val="0"/>
      </rPr>
      <t>名称</t>
    </r>
    <r>
      <rPr>
        <sz val="9"/>
        <rFont val="Arial"/>
        <family val="2"/>
      </rPr>
      <t>:</t>
    </r>
    <r>
      <rPr>
        <sz val="9"/>
        <rFont val="宋体"/>
        <family val="0"/>
      </rPr>
      <t xml:space="preserve">电力电缆
</t>
    </r>
    <r>
      <rPr>
        <sz val="9"/>
        <rFont val="Arial"/>
        <family val="2"/>
      </rPr>
      <t>2.</t>
    </r>
    <r>
      <rPr>
        <sz val="9"/>
        <rFont val="宋体"/>
        <family val="0"/>
      </rPr>
      <t>型号</t>
    </r>
    <r>
      <rPr>
        <sz val="9"/>
        <rFont val="Arial"/>
        <family val="2"/>
      </rPr>
      <t>:NHYJV22
3.</t>
    </r>
    <r>
      <rPr>
        <sz val="9"/>
        <rFont val="宋体"/>
        <family val="0"/>
      </rPr>
      <t>规格</t>
    </r>
    <r>
      <rPr>
        <sz val="9"/>
        <rFont val="Arial"/>
        <family val="2"/>
      </rPr>
      <t>:4*50
4.</t>
    </r>
    <r>
      <rPr>
        <sz val="9"/>
        <rFont val="宋体"/>
        <family val="0"/>
      </rPr>
      <t>材质</t>
    </r>
    <r>
      <rPr>
        <sz val="9"/>
        <rFont val="Arial"/>
        <family val="2"/>
      </rPr>
      <t>:</t>
    </r>
    <r>
      <rPr>
        <sz val="9"/>
        <rFont val="宋体"/>
        <family val="0"/>
      </rPr>
      <t xml:space="preserve">铜
</t>
    </r>
    <r>
      <rPr>
        <sz val="9"/>
        <rFont val="Arial"/>
        <family val="2"/>
      </rPr>
      <t>5.</t>
    </r>
    <r>
      <rPr>
        <sz val="9"/>
        <rFont val="宋体"/>
        <family val="0"/>
      </rPr>
      <t>敷设方式、部位</t>
    </r>
    <r>
      <rPr>
        <sz val="9"/>
        <rFont val="Arial"/>
        <family val="2"/>
      </rPr>
      <t>:</t>
    </r>
    <r>
      <rPr>
        <sz val="9"/>
        <rFont val="宋体"/>
        <family val="0"/>
      </rPr>
      <t xml:space="preserve">室外直埋
</t>
    </r>
    <r>
      <rPr>
        <sz val="9"/>
        <rFont val="Arial"/>
        <family val="2"/>
      </rPr>
      <t>6.</t>
    </r>
    <r>
      <rPr>
        <sz val="9"/>
        <rFont val="宋体"/>
        <family val="0"/>
      </rPr>
      <t>电压等级</t>
    </r>
    <r>
      <rPr>
        <sz val="9"/>
        <rFont val="Arial"/>
        <family val="2"/>
      </rPr>
      <t>(kV):1</t>
    </r>
  </si>
  <si>
    <r>
      <t>1.</t>
    </r>
    <r>
      <rPr>
        <sz val="9"/>
        <rFont val="宋体"/>
        <family val="0"/>
      </rPr>
      <t>名称</t>
    </r>
    <r>
      <rPr>
        <sz val="9"/>
        <rFont val="Arial"/>
        <family val="2"/>
      </rPr>
      <t>:</t>
    </r>
    <r>
      <rPr>
        <sz val="9"/>
        <rFont val="宋体"/>
        <family val="0"/>
      </rPr>
      <t xml:space="preserve">电力电缆
</t>
    </r>
    <r>
      <rPr>
        <sz val="9"/>
        <rFont val="Arial"/>
        <family val="2"/>
      </rPr>
      <t>2.</t>
    </r>
    <r>
      <rPr>
        <sz val="9"/>
        <rFont val="宋体"/>
        <family val="0"/>
      </rPr>
      <t>型号</t>
    </r>
    <r>
      <rPr>
        <sz val="9"/>
        <rFont val="Arial"/>
        <family val="2"/>
      </rPr>
      <t>:YJV22
3.</t>
    </r>
    <r>
      <rPr>
        <sz val="9"/>
        <rFont val="宋体"/>
        <family val="0"/>
      </rPr>
      <t>规格</t>
    </r>
    <r>
      <rPr>
        <sz val="9"/>
        <rFont val="Arial"/>
        <family val="2"/>
      </rPr>
      <t>:4*240
4.</t>
    </r>
    <r>
      <rPr>
        <sz val="9"/>
        <rFont val="宋体"/>
        <family val="0"/>
      </rPr>
      <t>材质</t>
    </r>
    <r>
      <rPr>
        <sz val="9"/>
        <rFont val="Arial"/>
        <family val="2"/>
      </rPr>
      <t>:</t>
    </r>
    <r>
      <rPr>
        <sz val="9"/>
        <rFont val="宋体"/>
        <family val="0"/>
      </rPr>
      <t xml:space="preserve">铜
</t>
    </r>
    <r>
      <rPr>
        <sz val="9"/>
        <rFont val="Arial"/>
        <family val="2"/>
      </rPr>
      <t>5.</t>
    </r>
    <r>
      <rPr>
        <sz val="9"/>
        <rFont val="宋体"/>
        <family val="0"/>
      </rPr>
      <t>敷设方式、部位</t>
    </r>
    <r>
      <rPr>
        <sz val="9"/>
        <rFont val="Arial"/>
        <family val="2"/>
      </rPr>
      <t>:</t>
    </r>
    <r>
      <rPr>
        <sz val="9"/>
        <rFont val="宋体"/>
        <family val="0"/>
      </rPr>
      <t xml:space="preserve">室外直埋
</t>
    </r>
    <r>
      <rPr>
        <sz val="9"/>
        <rFont val="Arial"/>
        <family val="2"/>
      </rPr>
      <t>6.</t>
    </r>
    <r>
      <rPr>
        <sz val="9"/>
        <rFont val="宋体"/>
        <family val="0"/>
      </rPr>
      <t>电压等级</t>
    </r>
    <r>
      <rPr>
        <sz val="9"/>
        <rFont val="Arial"/>
        <family val="2"/>
      </rPr>
      <t>(kV):1</t>
    </r>
  </si>
  <si>
    <r>
      <rPr>
        <sz val="9"/>
        <rFont val="宋体"/>
        <family val="0"/>
      </rPr>
      <t>电力电缆头</t>
    </r>
  </si>
  <si>
    <r>
      <t>1.</t>
    </r>
    <r>
      <rPr>
        <sz val="9"/>
        <rFont val="宋体"/>
        <family val="0"/>
      </rPr>
      <t>名称</t>
    </r>
    <r>
      <rPr>
        <sz val="9"/>
        <rFont val="Arial"/>
        <family val="2"/>
      </rPr>
      <t>:</t>
    </r>
    <r>
      <rPr>
        <sz val="9"/>
        <rFont val="宋体"/>
        <family val="0"/>
      </rPr>
      <t xml:space="preserve">电力电缆终端头
</t>
    </r>
    <r>
      <rPr>
        <sz val="9"/>
        <rFont val="Arial"/>
        <family val="2"/>
      </rPr>
      <t>2.</t>
    </r>
    <r>
      <rPr>
        <sz val="9"/>
        <rFont val="宋体"/>
        <family val="0"/>
      </rPr>
      <t>型号</t>
    </r>
    <r>
      <rPr>
        <sz val="9"/>
        <rFont val="Arial"/>
        <family val="2"/>
      </rPr>
      <t>:YJV22
3.</t>
    </r>
    <r>
      <rPr>
        <sz val="9"/>
        <rFont val="宋体"/>
        <family val="0"/>
      </rPr>
      <t>规格</t>
    </r>
    <r>
      <rPr>
        <sz val="9"/>
        <rFont val="Arial"/>
        <family val="2"/>
      </rPr>
      <t>:2*10
4.</t>
    </r>
    <r>
      <rPr>
        <sz val="9"/>
        <rFont val="宋体"/>
        <family val="0"/>
      </rPr>
      <t>材质、类型</t>
    </r>
    <r>
      <rPr>
        <sz val="9"/>
        <rFont val="Arial"/>
        <family val="2"/>
      </rPr>
      <t>:</t>
    </r>
    <r>
      <rPr>
        <sz val="9"/>
        <rFont val="宋体"/>
        <family val="0"/>
      </rPr>
      <t xml:space="preserve">铜
</t>
    </r>
    <r>
      <rPr>
        <sz val="9"/>
        <rFont val="Arial"/>
        <family val="2"/>
      </rPr>
      <t>5.</t>
    </r>
    <r>
      <rPr>
        <sz val="9"/>
        <rFont val="宋体"/>
        <family val="0"/>
      </rPr>
      <t>安装部位</t>
    </r>
    <r>
      <rPr>
        <sz val="9"/>
        <rFont val="Arial"/>
        <family val="2"/>
      </rPr>
      <t>:</t>
    </r>
    <r>
      <rPr>
        <sz val="9"/>
        <rFont val="宋体"/>
        <family val="0"/>
      </rPr>
      <t xml:space="preserve">室内
</t>
    </r>
    <r>
      <rPr>
        <sz val="9"/>
        <rFont val="Arial"/>
        <family val="2"/>
      </rPr>
      <t>6.</t>
    </r>
    <r>
      <rPr>
        <sz val="9"/>
        <rFont val="宋体"/>
        <family val="0"/>
      </rPr>
      <t>电压等级（</t>
    </r>
    <r>
      <rPr>
        <sz val="9"/>
        <rFont val="Arial"/>
        <family val="2"/>
      </rPr>
      <t>kV):1</t>
    </r>
  </si>
  <si>
    <r>
      <t>1.</t>
    </r>
    <r>
      <rPr>
        <sz val="9"/>
        <rFont val="宋体"/>
        <family val="0"/>
      </rPr>
      <t>名称</t>
    </r>
    <r>
      <rPr>
        <sz val="9"/>
        <rFont val="Arial"/>
        <family val="2"/>
      </rPr>
      <t>:</t>
    </r>
    <r>
      <rPr>
        <sz val="9"/>
        <rFont val="宋体"/>
        <family val="0"/>
      </rPr>
      <t xml:space="preserve">电力电缆终端头
</t>
    </r>
    <r>
      <rPr>
        <sz val="9"/>
        <rFont val="Arial"/>
        <family val="2"/>
      </rPr>
      <t>2.</t>
    </r>
    <r>
      <rPr>
        <sz val="9"/>
        <rFont val="宋体"/>
        <family val="0"/>
      </rPr>
      <t>型号</t>
    </r>
    <r>
      <rPr>
        <sz val="9"/>
        <rFont val="Arial"/>
        <family val="2"/>
      </rPr>
      <t>:YJV22
3.</t>
    </r>
    <r>
      <rPr>
        <sz val="9"/>
        <rFont val="宋体"/>
        <family val="0"/>
      </rPr>
      <t>规格</t>
    </r>
    <r>
      <rPr>
        <sz val="9"/>
        <rFont val="Arial"/>
        <family val="2"/>
      </rPr>
      <t>:4*10
4.</t>
    </r>
    <r>
      <rPr>
        <sz val="9"/>
        <rFont val="宋体"/>
        <family val="0"/>
      </rPr>
      <t>材质、类型</t>
    </r>
    <r>
      <rPr>
        <sz val="9"/>
        <rFont val="Arial"/>
        <family val="2"/>
      </rPr>
      <t>:</t>
    </r>
    <r>
      <rPr>
        <sz val="9"/>
        <rFont val="宋体"/>
        <family val="0"/>
      </rPr>
      <t xml:space="preserve">铜
</t>
    </r>
    <r>
      <rPr>
        <sz val="9"/>
        <rFont val="Arial"/>
        <family val="2"/>
      </rPr>
      <t>5.</t>
    </r>
    <r>
      <rPr>
        <sz val="9"/>
        <rFont val="宋体"/>
        <family val="0"/>
      </rPr>
      <t>安装部位</t>
    </r>
    <r>
      <rPr>
        <sz val="9"/>
        <rFont val="Arial"/>
        <family val="2"/>
      </rPr>
      <t>:</t>
    </r>
    <r>
      <rPr>
        <sz val="9"/>
        <rFont val="宋体"/>
        <family val="0"/>
      </rPr>
      <t xml:space="preserve">室内
</t>
    </r>
    <r>
      <rPr>
        <sz val="9"/>
        <rFont val="Arial"/>
        <family val="2"/>
      </rPr>
      <t>6.</t>
    </r>
    <r>
      <rPr>
        <sz val="9"/>
        <rFont val="宋体"/>
        <family val="0"/>
      </rPr>
      <t>电压等级（</t>
    </r>
    <r>
      <rPr>
        <sz val="9"/>
        <rFont val="Arial"/>
        <family val="2"/>
      </rPr>
      <t>kV):1</t>
    </r>
  </si>
  <si>
    <r>
      <t>1.</t>
    </r>
    <r>
      <rPr>
        <sz val="9"/>
        <rFont val="宋体"/>
        <family val="0"/>
      </rPr>
      <t>名称</t>
    </r>
    <r>
      <rPr>
        <sz val="9"/>
        <rFont val="Arial"/>
        <family val="2"/>
      </rPr>
      <t>:</t>
    </r>
    <r>
      <rPr>
        <sz val="9"/>
        <rFont val="宋体"/>
        <family val="0"/>
      </rPr>
      <t xml:space="preserve">电力电缆终端头
</t>
    </r>
    <r>
      <rPr>
        <sz val="9"/>
        <rFont val="Arial"/>
        <family val="2"/>
      </rPr>
      <t>2.</t>
    </r>
    <r>
      <rPr>
        <sz val="9"/>
        <rFont val="宋体"/>
        <family val="0"/>
      </rPr>
      <t>型号</t>
    </r>
    <r>
      <rPr>
        <sz val="9"/>
        <rFont val="Arial"/>
        <family val="2"/>
      </rPr>
      <t>:YJV22
3.</t>
    </r>
    <r>
      <rPr>
        <sz val="9"/>
        <rFont val="宋体"/>
        <family val="0"/>
      </rPr>
      <t>规格</t>
    </r>
    <r>
      <rPr>
        <sz val="9"/>
        <rFont val="Arial"/>
        <family val="2"/>
      </rPr>
      <t>:4*35
4.</t>
    </r>
    <r>
      <rPr>
        <sz val="9"/>
        <rFont val="宋体"/>
        <family val="0"/>
      </rPr>
      <t>材质、类型</t>
    </r>
    <r>
      <rPr>
        <sz val="9"/>
        <rFont val="Arial"/>
        <family val="2"/>
      </rPr>
      <t>:</t>
    </r>
    <r>
      <rPr>
        <sz val="9"/>
        <rFont val="宋体"/>
        <family val="0"/>
      </rPr>
      <t xml:space="preserve">铜
</t>
    </r>
    <r>
      <rPr>
        <sz val="9"/>
        <rFont val="Arial"/>
        <family val="2"/>
      </rPr>
      <t>5.</t>
    </r>
    <r>
      <rPr>
        <sz val="9"/>
        <rFont val="宋体"/>
        <family val="0"/>
      </rPr>
      <t>安装部位</t>
    </r>
    <r>
      <rPr>
        <sz val="9"/>
        <rFont val="Arial"/>
        <family val="2"/>
      </rPr>
      <t>:</t>
    </r>
    <r>
      <rPr>
        <sz val="9"/>
        <rFont val="宋体"/>
        <family val="0"/>
      </rPr>
      <t xml:space="preserve">室内
</t>
    </r>
    <r>
      <rPr>
        <sz val="9"/>
        <rFont val="Arial"/>
        <family val="2"/>
      </rPr>
      <t>6.</t>
    </r>
    <r>
      <rPr>
        <sz val="9"/>
        <rFont val="宋体"/>
        <family val="0"/>
      </rPr>
      <t>电压等级（</t>
    </r>
    <r>
      <rPr>
        <sz val="9"/>
        <rFont val="Arial"/>
        <family val="2"/>
      </rPr>
      <t>kV):1</t>
    </r>
  </si>
  <si>
    <r>
      <t>1.</t>
    </r>
    <r>
      <rPr>
        <sz val="9"/>
        <rFont val="宋体"/>
        <family val="0"/>
      </rPr>
      <t>名称</t>
    </r>
    <r>
      <rPr>
        <sz val="9"/>
        <rFont val="Arial"/>
        <family val="2"/>
      </rPr>
      <t>:</t>
    </r>
    <r>
      <rPr>
        <sz val="9"/>
        <rFont val="宋体"/>
        <family val="0"/>
      </rPr>
      <t xml:space="preserve">电力电缆终端头
</t>
    </r>
    <r>
      <rPr>
        <sz val="9"/>
        <rFont val="Arial"/>
        <family val="2"/>
      </rPr>
      <t>2.</t>
    </r>
    <r>
      <rPr>
        <sz val="9"/>
        <rFont val="宋体"/>
        <family val="0"/>
      </rPr>
      <t>型号</t>
    </r>
    <r>
      <rPr>
        <sz val="9"/>
        <rFont val="Arial"/>
        <family val="2"/>
      </rPr>
      <t>:YJV22
3.</t>
    </r>
    <r>
      <rPr>
        <sz val="9"/>
        <rFont val="宋体"/>
        <family val="0"/>
      </rPr>
      <t>规格</t>
    </r>
    <r>
      <rPr>
        <sz val="9"/>
        <rFont val="Arial"/>
        <family val="2"/>
      </rPr>
      <t>:4*50
4.</t>
    </r>
    <r>
      <rPr>
        <sz val="9"/>
        <rFont val="宋体"/>
        <family val="0"/>
      </rPr>
      <t>材质、类型</t>
    </r>
    <r>
      <rPr>
        <sz val="9"/>
        <rFont val="Arial"/>
        <family val="2"/>
      </rPr>
      <t>:</t>
    </r>
    <r>
      <rPr>
        <sz val="9"/>
        <rFont val="宋体"/>
        <family val="0"/>
      </rPr>
      <t xml:space="preserve">铜
</t>
    </r>
    <r>
      <rPr>
        <sz val="9"/>
        <rFont val="Arial"/>
        <family val="2"/>
      </rPr>
      <t>5.</t>
    </r>
    <r>
      <rPr>
        <sz val="9"/>
        <rFont val="宋体"/>
        <family val="0"/>
      </rPr>
      <t>安装部位</t>
    </r>
    <r>
      <rPr>
        <sz val="9"/>
        <rFont val="Arial"/>
        <family val="2"/>
      </rPr>
      <t>:</t>
    </r>
    <r>
      <rPr>
        <sz val="9"/>
        <rFont val="宋体"/>
        <family val="0"/>
      </rPr>
      <t xml:space="preserve">室内
</t>
    </r>
    <r>
      <rPr>
        <sz val="9"/>
        <rFont val="Arial"/>
        <family val="2"/>
      </rPr>
      <t>6.</t>
    </r>
    <r>
      <rPr>
        <sz val="9"/>
        <rFont val="宋体"/>
        <family val="0"/>
      </rPr>
      <t>电压等级（</t>
    </r>
    <r>
      <rPr>
        <sz val="9"/>
        <rFont val="Arial"/>
        <family val="2"/>
      </rPr>
      <t>kV):1</t>
    </r>
  </si>
  <si>
    <r>
      <t>1.</t>
    </r>
    <r>
      <rPr>
        <sz val="9"/>
        <rFont val="宋体"/>
        <family val="0"/>
      </rPr>
      <t>名称</t>
    </r>
    <r>
      <rPr>
        <sz val="9"/>
        <rFont val="Arial"/>
        <family val="2"/>
      </rPr>
      <t>:</t>
    </r>
    <r>
      <rPr>
        <sz val="9"/>
        <rFont val="宋体"/>
        <family val="0"/>
      </rPr>
      <t>电力电缆终端头</t>
    </r>
    <r>
      <rPr>
        <sz val="9"/>
        <rFont val="Arial"/>
        <family val="2"/>
      </rPr>
      <t xml:space="preserve">                 2.</t>
    </r>
    <r>
      <rPr>
        <sz val="9"/>
        <rFont val="宋体"/>
        <family val="0"/>
      </rPr>
      <t>型号</t>
    </r>
    <r>
      <rPr>
        <sz val="9"/>
        <rFont val="Arial"/>
        <family val="2"/>
      </rPr>
      <t>:YJV22
3.</t>
    </r>
    <r>
      <rPr>
        <sz val="9"/>
        <rFont val="宋体"/>
        <family val="0"/>
      </rPr>
      <t>规格</t>
    </r>
    <r>
      <rPr>
        <sz val="9"/>
        <rFont val="Arial"/>
        <family val="2"/>
      </rPr>
      <t>:4*240
4.</t>
    </r>
    <r>
      <rPr>
        <sz val="9"/>
        <rFont val="宋体"/>
        <family val="0"/>
      </rPr>
      <t>材质、类型</t>
    </r>
    <r>
      <rPr>
        <sz val="9"/>
        <rFont val="Arial"/>
        <family val="2"/>
      </rPr>
      <t>:</t>
    </r>
    <r>
      <rPr>
        <sz val="9"/>
        <rFont val="宋体"/>
        <family val="0"/>
      </rPr>
      <t xml:space="preserve">铜
</t>
    </r>
    <r>
      <rPr>
        <sz val="9"/>
        <rFont val="Arial"/>
        <family val="2"/>
      </rPr>
      <t>5.</t>
    </r>
    <r>
      <rPr>
        <sz val="9"/>
        <rFont val="宋体"/>
        <family val="0"/>
      </rPr>
      <t>安装部位</t>
    </r>
    <r>
      <rPr>
        <sz val="9"/>
        <rFont val="Arial"/>
        <family val="2"/>
      </rPr>
      <t>:</t>
    </r>
    <r>
      <rPr>
        <sz val="9"/>
        <rFont val="宋体"/>
        <family val="0"/>
      </rPr>
      <t xml:space="preserve">室内
</t>
    </r>
    <r>
      <rPr>
        <sz val="9"/>
        <rFont val="Arial"/>
        <family val="2"/>
      </rPr>
      <t>6.</t>
    </r>
    <r>
      <rPr>
        <sz val="9"/>
        <rFont val="宋体"/>
        <family val="0"/>
      </rPr>
      <t>电压等级（</t>
    </r>
    <r>
      <rPr>
        <sz val="9"/>
        <rFont val="Arial"/>
        <family val="2"/>
      </rPr>
      <t>kV):1</t>
    </r>
  </si>
  <si>
    <r>
      <rPr>
        <sz val="9"/>
        <rFont val="宋体"/>
        <family val="0"/>
      </rPr>
      <t>配管</t>
    </r>
  </si>
  <si>
    <r>
      <t>1.</t>
    </r>
    <r>
      <rPr>
        <sz val="9"/>
        <rFont val="宋体"/>
        <family val="0"/>
      </rPr>
      <t>名称</t>
    </r>
    <r>
      <rPr>
        <sz val="9"/>
        <rFont val="Arial"/>
        <family val="2"/>
      </rPr>
      <t>:</t>
    </r>
    <r>
      <rPr>
        <sz val="9"/>
        <rFont val="宋体"/>
        <family val="0"/>
      </rPr>
      <t xml:space="preserve">过道保护管
</t>
    </r>
    <r>
      <rPr>
        <sz val="9"/>
        <rFont val="Arial"/>
        <family val="2"/>
      </rPr>
      <t>2.</t>
    </r>
    <r>
      <rPr>
        <sz val="9"/>
        <rFont val="宋体"/>
        <family val="0"/>
      </rPr>
      <t>材质</t>
    </r>
    <r>
      <rPr>
        <sz val="9"/>
        <rFont val="Arial"/>
        <family val="2"/>
      </rPr>
      <t>:</t>
    </r>
    <r>
      <rPr>
        <sz val="9"/>
        <rFont val="宋体"/>
        <family val="0"/>
      </rPr>
      <t xml:space="preserve">镀锌钢管
</t>
    </r>
    <r>
      <rPr>
        <sz val="9"/>
        <rFont val="Arial"/>
        <family val="2"/>
      </rPr>
      <t>3.</t>
    </r>
    <r>
      <rPr>
        <sz val="9"/>
        <rFont val="宋体"/>
        <family val="0"/>
      </rPr>
      <t>规格</t>
    </r>
    <r>
      <rPr>
        <sz val="9"/>
        <rFont val="Arial"/>
        <family val="2"/>
      </rPr>
      <t>:SC70
4.</t>
    </r>
    <r>
      <rPr>
        <sz val="9"/>
        <rFont val="宋体"/>
        <family val="0"/>
      </rPr>
      <t>配置形式</t>
    </r>
    <r>
      <rPr>
        <sz val="9"/>
        <rFont val="Arial"/>
        <family val="2"/>
      </rPr>
      <t>:</t>
    </r>
    <r>
      <rPr>
        <sz val="9"/>
        <rFont val="宋体"/>
        <family val="0"/>
      </rPr>
      <t>埋地</t>
    </r>
  </si>
  <si>
    <r>
      <t>1.</t>
    </r>
    <r>
      <rPr>
        <sz val="9"/>
        <rFont val="宋体"/>
        <family val="0"/>
      </rPr>
      <t>名称</t>
    </r>
    <r>
      <rPr>
        <sz val="9"/>
        <rFont val="Arial"/>
        <family val="2"/>
      </rPr>
      <t>:</t>
    </r>
    <r>
      <rPr>
        <sz val="9"/>
        <rFont val="宋体"/>
        <family val="0"/>
      </rPr>
      <t xml:space="preserve">过道保护管
</t>
    </r>
    <r>
      <rPr>
        <sz val="9"/>
        <rFont val="Arial"/>
        <family val="2"/>
      </rPr>
      <t>2.</t>
    </r>
    <r>
      <rPr>
        <sz val="9"/>
        <rFont val="宋体"/>
        <family val="0"/>
      </rPr>
      <t>材质</t>
    </r>
    <r>
      <rPr>
        <sz val="9"/>
        <rFont val="Arial"/>
        <family val="2"/>
      </rPr>
      <t>:</t>
    </r>
    <r>
      <rPr>
        <sz val="9"/>
        <rFont val="宋体"/>
        <family val="0"/>
      </rPr>
      <t xml:space="preserve">镀锌钢管
</t>
    </r>
    <r>
      <rPr>
        <sz val="9"/>
        <rFont val="Arial"/>
        <family val="2"/>
      </rPr>
      <t>3.</t>
    </r>
    <r>
      <rPr>
        <sz val="9"/>
        <rFont val="宋体"/>
        <family val="0"/>
      </rPr>
      <t>规格</t>
    </r>
    <r>
      <rPr>
        <sz val="9"/>
        <rFont val="Arial"/>
        <family val="2"/>
      </rPr>
      <t>:SC50
4.</t>
    </r>
    <r>
      <rPr>
        <sz val="9"/>
        <rFont val="宋体"/>
        <family val="0"/>
      </rPr>
      <t>配置形式</t>
    </r>
    <r>
      <rPr>
        <sz val="9"/>
        <rFont val="Arial"/>
        <family val="2"/>
      </rPr>
      <t>:</t>
    </r>
    <r>
      <rPr>
        <sz val="9"/>
        <rFont val="宋体"/>
        <family val="0"/>
      </rPr>
      <t>埋地</t>
    </r>
  </si>
  <si>
    <r>
      <t>1.</t>
    </r>
    <r>
      <rPr>
        <sz val="9"/>
        <rFont val="宋体"/>
        <family val="0"/>
      </rPr>
      <t>名称</t>
    </r>
    <r>
      <rPr>
        <sz val="9"/>
        <rFont val="Arial"/>
        <family val="2"/>
      </rPr>
      <t>:</t>
    </r>
    <r>
      <rPr>
        <sz val="9"/>
        <rFont val="宋体"/>
        <family val="0"/>
      </rPr>
      <t xml:space="preserve">过道保护管
</t>
    </r>
    <r>
      <rPr>
        <sz val="9"/>
        <rFont val="Arial"/>
        <family val="2"/>
      </rPr>
      <t>2.</t>
    </r>
    <r>
      <rPr>
        <sz val="9"/>
        <rFont val="宋体"/>
        <family val="0"/>
      </rPr>
      <t>材质</t>
    </r>
    <r>
      <rPr>
        <sz val="9"/>
        <rFont val="Arial"/>
        <family val="2"/>
      </rPr>
      <t>:</t>
    </r>
    <r>
      <rPr>
        <sz val="9"/>
        <rFont val="宋体"/>
        <family val="0"/>
      </rPr>
      <t xml:space="preserve">镀锌钢管
</t>
    </r>
    <r>
      <rPr>
        <sz val="9"/>
        <rFont val="Arial"/>
        <family val="2"/>
      </rPr>
      <t>3.</t>
    </r>
    <r>
      <rPr>
        <sz val="9"/>
        <rFont val="宋体"/>
        <family val="0"/>
      </rPr>
      <t>规格</t>
    </r>
    <r>
      <rPr>
        <sz val="9"/>
        <rFont val="Arial"/>
        <family val="2"/>
      </rPr>
      <t>:SC40
4.</t>
    </r>
    <r>
      <rPr>
        <sz val="9"/>
        <rFont val="宋体"/>
        <family val="0"/>
      </rPr>
      <t>配置形式</t>
    </r>
    <r>
      <rPr>
        <sz val="9"/>
        <rFont val="Arial"/>
        <family val="2"/>
      </rPr>
      <t>:</t>
    </r>
    <r>
      <rPr>
        <sz val="9"/>
        <rFont val="宋体"/>
        <family val="0"/>
      </rPr>
      <t>埋地</t>
    </r>
  </si>
  <si>
    <r>
      <t>1.</t>
    </r>
    <r>
      <rPr>
        <sz val="9"/>
        <rFont val="宋体"/>
        <family val="0"/>
      </rPr>
      <t>名称</t>
    </r>
    <r>
      <rPr>
        <sz val="9"/>
        <rFont val="Arial"/>
        <family val="2"/>
      </rPr>
      <t>:</t>
    </r>
    <r>
      <rPr>
        <sz val="9"/>
        <rFont val="宋体"/>
        <family val="0"/>
      </rPr>
      <t xml:space="preserve">直埋电缆沟挖填
</t>
    </r>
    <r>
      <rPr>
        <sz val="9"/>
        <rFont val="Arial"/>
        <family val="2"/>
      </rPr>
      <t>2.</t>
    </r>
    <r>
      <rPr>
        <sz val="9"/>
        <rFont val="宋体"/>
        <family val="0"/>
      </rPr>
      <t>土壤类别</t>
    </r>
    <r>
      <rPr>
        <sz val="9"/>
        <rFont val="Arial"/>
        <family val="2"/>
      </rPr>
      <t>:</t>
    </r>
    <r>
      <rPr>
        <sz val="9"/>
        <rFont val="宋体"/>
        <family val="0"/>
      </rPr>
      <t>普通土</t>
    </r>
  </si>
  <si>
    <r>
      <rPr>
        <sz val="9"/>
        <rFont val="宋体"/>
        <family val="0"/>
      </rPr>
      <t>铺砂、盖保护板</t>
    </r>
    <r>
      <rPr>
        <sz val="9"/>
        <rFont val="Arial"/>
        <family val="2"/>
      </rPr>
      <t>(</t>
    </r>
    <r>
      <rPr>
        <sz val="9"/>
        <rFont val="宋体"/>
        <family val="0"/>
      </rPr>
      <t>砖）</t>
    </r>
  </si>
  <si>
    <r>
      <t>1.</t>
    </r>
    <r>
      <rPr>
        <sz val="9"/>
        <rFont val="宋体"/>
        <family val="0"/>
      </rPr>
      <t>种类</t>
    </r>
    <r>
      <rPr>
        <sz val="9"/>
        <rFont val="Arial"/>
        <family val="2"/>
      </rPr>
      <t>:</t>
    </r>
    <r>
      <rPr>
        <sz val="9"/>
        <rFont val="宋体"/>
        <family val="0"/>
      </rPr>
      <t xml:space="preserve">电缆沟铺砂改保护板
</t>
    </r>
    <r>
      <rPr>
        <sz val="9"/>
        <rFont val="Arial"/>
        <family val="2"/>
      </rPr>
      <t>2.</t>
    </r>
    <r>
      <rPr>
        <sz val="9"/>
        <rFont val="宋体"/>
        <family val="0"/>
      </rPr>
      <t>规格</t>
    </r>
    <r>
      <rPr>
        <sz val="9"/>
        <rFont val="Arial"/>
        <family val="2"/>
      </rPr>
      <t>:1~2</t>
    </r>
    <r>
      <rPr>
        <sz val="9"/>
        <rFont val="宋体"/>
        <family val="0"/>
      </rPr>
      <t>根</t>
    </r>
  </si>
  <si>
    <r>
      <t>1.</t>
    </r>
    <r>
      <rPr>
        <sz val="9"/>
        <rFont val="宋体"/>
        <family val="0"/>
      </rPr>
      <t>种类</t>
    </r>
    <r>
      <rPr>
        <sz val="9"/>
        <rFont val="Arial"/>
        <family val="2"/>
      </rPr>
      <t>:</t>
    </r>
    <r>
      <rPr>
        <sz val="9"/>
        <rFont val="宋体"/>
        <family val="0"/>
      </rPr>
      <t xml:space="preserve">电缆沟铺砂改保护板
</t>
    </r>
    <r>
      <rPr>
        <sz val="9"/>
        <rFont val="Arial"/>
        <family val="2"/>
      </rPr>
      <t>2.</t>
    </r>
    <r>
      <rPr>
        <sz val="9"/>
        <rFont val="宋体"/>
        <family val="0"/>
      </rPr>
      <t>规格</t>
    </r>
    <r>
      <rPr>
        <sz val="9"/>
        <rFont val="Arial"/>
        <family val="2"/>
      </rPr>
      <t>:</t>
    </r>
    <r>
      <rPr>
        <sz val="9"/>
        <rFont val="宋体"/>
        <family val="0"/>
      </rPr>
      <t>每增加</t>
    </r>
    <r>
      <rPr>
        <sz val="9"/>
        <rFont val="Arial"/>
        <family val="2"/>
      </rPr>
      <t>1</t>
    </r>
    <r>
      <rPr>
        <sz val="9"/>
        <rFont val="宋体"/>
        <family val="0"/>
      </rPr>
      <t>根</t>
    </r>
  </si>
  <si>
    <r>
      <rPr>
        <sz val="9"/>
        <rFont val="宋体"/>
        <family val="0"/>
      </rPr>
      <t>自动投入装置</t>
    </r>
  </si>
  <si>
    <r>
      <t>1.</t>
    </r>
    <r>
      <rPr>
        <sz val="9"/>
        <rFont val="宋体"/>
        <family val="0"/>
      </rPr>
      <t>名称</t>
    </r>
    <r>
      <rPr>
        <sz val="9"/>
        <rFont val="Arial"/>
        <family val="2"/>
      </rPr>
      <t>:</t>
    </r>
    <r>
      <rPr>
        <sz val="9"/>
        <rFont val="宋体"/>
        <family val="0"/>
      </rPr>
      <t>备用电源自动投入装置调试</t>
    </r>
  </si>
  <si>
    <r>
      <rPr>
        <sz val="9"/>
        <rFont val="宋体"/>
        <family val="0"/>
      </rPr>
      <t>系统</t>
    </r>
  </si>
  <si>
    <r>
      <rPr>
        <sz val="9"/>
        <rFont val="宋体"/>
        <family val="0"/>
      </rPr>
      <t>送配电装置系统</t>
    </r>
  </si>
  <si>
    <r>
      <rPr>
        <sz val="9"/>
        <rFont val="宋体"/>
        <family val="0"/>
      </rPr>
      <t>母线</t>
    </r>
  </si>
  <si>
    <r>
      <t>1.</t>
    </r>
    <r>
      <rPr>
        <sz val="9"/>
        <rFont val="宋体"/>
        <family val="0"/>
      </rPr>
      <t>名称</t>
    </r>
    <r>
      <rPr>
        <sz val="9"/>
        <rFont val="Arial"/>
        <family val="2"/>
      </rPr>
      <t>:</t>
    </r>
    <r>
      <rPr>
        <sz val="9"/>
        <rFont val="宋体"/>
        <family val="0"/>
      </rPr>
      <t xml:space="preserve">母线调试
</t>
    </r>
    <r>
      <rPr>
        <sz val="9"/>
        <rFont val="Arial"/>
        <family val="2"/>
      </rPr>
      <t>2.</t>
    </r>
    <r>
      <rPr>
        <sz val="9"/>
        <rFont val="宋体"/>
        <family val="0"/>
      </rPr>
      <t>电压等级</t>
    </r>
    <r>
      <rPr>
        <sz val="9"/>
        <rFont val="Arial"/>
        <family val="2"/>
      </rPr>
      <t>(kV):1</t>
    </r>
  </si>
  <si>
    <r>
      <rPr>
        <sz val="9"/>
        <rFont val="宋体"/>
        <family val="0"/>
      </rPr>
      <t>段</t>
    </r>
  </si>
  <si>
    <r>
      <rPr>
        <sz val="9"/>
        <rFont val="宋体"/>
        <family val="0"/>
      </rPr>
      <t>室外照明</t>
    </r>
  </si>
  <si>
    <r>
      <t>1.</t>
    </r>
    <r>
      <rPr>
        <sz val="9"/>
        <rFont val="宋体"/>
        <family val="0"/>
      </rPr>
      <t>名称</t>
    </r>
    <r>
      <rPr>
        <sz val="9"/>
        <rFont val="Arial"/>
        <family val="2"/>
      </rPr>
      <t>:</t>
    </r>
    <r>
      <rPr>
        <sz val="9"/>
        <rFont val="宋体"/>
        <family val="0"/>
      </rPr>
      <t xml:space="preserve">过道保护管
</t>
    </r>
    <r>
      <rPr>
        <sz val="9"/>
        <rFont val="Arial"/>
        <family val="2"/>
      </rPr>
      <t>2.</t>
    </r>
    <r>
      <rPr>
        <sz val="9"/>
        <rFont val="宋体"/>
        <family val="0"/>
      </rPr>
      <t>材质</t>
    </r>
    <r>
      <rPr>
        <sz val="9"/>
        <rFont val="Arial"/>
        <family val="2"/>
      </rPr>
      <t>:</t>
    </r>
    <r>
      <rPr>
        <sz val="9"/>
        <rFont val="宋体"/>
        <family val="0"/>
      </rPr>
      <t xml:space="preserve">镀锌钢管
</t>
    </r>
    <r>
      <rPr>
        <sz val="9"/>
        <rFont val="Arial"/>
        <family val="2"/>
      </rPr>
      <t>3.</t>
    </r>
    <r>
      <rPr>
        <sz val="9"/>
        <rFont val="宋体"/>
        <family val="0"/>
      </rPr>
      <t>规格</t>
    </r>
    <r>
      <rPr>
        <sz val="9"/>
        <rFont val="Arial"/>
        <family val="2"/>
      </rPr>
      <t>:SC32
4.</t>
    </r>
    <r>
      <rPr>
        <sz val="9"/>
        <rFont val="宋体"/>
        <family val="0"/>
      </rPr>
      <t>配置形式</t>
    </r>
    <r>
      <rPr>
        <sz val="9"/>
        <rFont val="Arial"/>
        <family val="2"/>
      </rPr>
      <t>:</t>
    </r>
    <r>
      <rPr>
        <sz val="9"/>
        <rFont val="宋体"/>
        <family val="0"/>
      </rPr>
      <t>埋地</t>
    </r>
  </si>
  <si>
    <r>
      <rPr>
        <sz val="9"/>
        <rFont val="宋体"/>
        <family val="0"/>
      </rPr>
      <t>路灯基础</t>
    </r>
  </si>
  <si>
    <r>
      <t>1.</t>
    </r>
    <r>
      <rPr>
        <sz val="9"/>
        <rFont val="宋体"/>
        <family val="0"/>
      </rPr>
      <t>名称</t>
    </r>
    <r>
      <rPr>
        <sz val="9"/>
        <rFont val="Arial"/>
        <family val="2"/>
      </rPr>
      <t>:</t>
    </r>
    <r>
      <rPr>
        <sz val="9"/>
        <rFont val="宋体"/>
        <family val="0"/>
      </rPr>
      <t xml:space="preserve">路灯基础
</t>
    </r>
    <r>
      <rPr>
        <sz val="9"/>
        <rFont val="Arial"/>
        <family val="2"/>
      </rPr>
      <t>2.</t>
    </r>
    <r>
      <rPr>
        <sz val="9"/>
        <rFont val="宋体"/>
        <family val="0"/>
      </rPr>
      <t>备注</t>
    </r>
    <r>
      <rPr>
        <sz val="9"/>
        <rFont val="Arial"/>
        <family val="2"/>
      </rPr>
      <t>:</t>
    </r>
    <r>
      <rPr>
        <sz val="9"/>
        <rFont val="宋体"/>
        <family val="0"/>
      </rPr>
      <t>详见图纸</t>
    </r>
  </si>
  <si>
    <r>
      <t>1.</t>
    </r>
    <r>
      <rPr>
        <sz val="9"/>
        <rFont val="宋体"/>
        <family val="0"/>
      </rPr>
      <t>名称</t>
    </r>
    <r>
      <rPr>
        <sz val="9"/>
        <rFont val="Arial"/>
        <family val="2"/>
      </rPr>
      <t>:</t>
    </r>
    <r>
      <rPr>
        <sz val="9"/>
        <rFont val="宋体"/>
        <family val="0"/>
      </rPr>
      <t xml:space="preserve">电力电缆
</t>
    </r>
    <r>
      <rPr>
        <sz val="9"/>
        <rFont val="Arial"/>
        <family val="2"/>
      </rPr>
      <t>2.</t>
    </r>
    <r>
      <rPr>
        <sz val="9"/>
        <rFont val="宋体"/>
        <family val="0"/>
      </rPr>
      <t>型号</t>
    </r>
    <r>
      <rPr>
        <sz val="9"/>
        <rFont val="Arial"/>
        <family val="2"/>
      </rPr>
      <t>:YJV
3.</t>
    </r>
    <r>
      <rPr>
        <sz val="9"/>
        <rFont val="宋体"/>
        <family val="0"/>
      </rPr>
      <t>规格</t>
    </r>
    <r>
      <rPr>
        <sz val="9"/>
        <rFont val="Arial"/>
        <family val="2"/>
      </rPr>
      <t>:3*4
4.</t>
    </r>
    <r>
      <rPr>
        <sz val="9"/>
        <rFont val="宋体"/>
        <family val="0"/>
      </rPr>
      <t>材质</t>
    </r>
    <r>
      <rPr>
        <sz val="9"/>
        <rFont val="Arial"/>
        <family val="2"/>
      </rPr>
      <t>:</t>
    </r>
    <r>
      <rPr>
        <sz val="9"/>
        <rFont val="宋体"/>
        <family val="0"/>
      </rPr>
      <t xml:space="preserve">铜
</t>
    </r>
    <r>
      <rPr>
        <sz val="9"/>
        <rFont val="Arial"/>
        <family val="2"/>
      </rPr>
      <t>5.</t>
    </r>
    <r>
      <rPr>
        <sz val="9"/>
        <rFont val="宋体"/>
        <family val="0"/>
      </rPr>
      <t>敷设方式、部位</t>
    </r>
    <r>
      <rPr>
        <sz val="9"/>
        <rFont val="Arial"/>
        <family val="2"/>
      </rPr>
      <t>:</t>
    </r>
    <r>
      <rPr>
        <sz val="9"/>
        <rFont val="宋体"/>
        <family val="0"/>
      </rPr>
      <t xml:space="preserve">电缆穿导管敷设
</t>
    </r>
    <r>
      <rPr>
        <sz val="9"/>
        <rFont val="Arial"/>
        <family val="2"/>
      </rPr>
      <t>6.</t>
    </r>
    <r>
      <rPr>
        <sz val="9"/>
        <rFont val="宋体"/>
        <family val="0"/>
      </rPr>
      <t>电压等级</t>
    </r>
    <r>
      <rPr>
        <sz val="9"/>
        <rFont val="Arial"/>
        <family val="2"/>
      </rPr>
      <t>(kV):1</t>
    </r>
  </si>
  <si>
    <r>
      <rPr>
        <sz val="9"/>
        <rFont val="宋体"/>
        <family val="0"/>
      </rPr>
      <t>一般路灯</t>
    </r>
  </si>
  <si>
    <r>
      <t>1.</t>
    </r>
    <r>
      <rPr>
        <sz val="9"/>
        <rFont val="宋体"/>
        <family val="0"/>
      </rPr>
      <t>名称</t>
    </r>
    <r>
      <rPr>
        <sz val="9"/>
        <rFont val="Arial"/>
        <family val="2"/>
      </rPr>
      <t>:</t>
    </r>
    <r>
      <rPr>
        <sz val="9"/>
        <rFont val="宋体"/>
        <family val="0"/>
      </rPr>
      <t xml:space="preserve">庭院灯
</t>
    </r>
    <r>
      <rPr>
        <sz val="9"/>
        <rFont val="Arial"/>
        <family val="2"/>
      </rPr>
      <t>2.</t>
    </r>
    <r>
      <rPr>
        <sz val="9"/>
        <rFont val="宋体"/>
        <family val="0"/>
      </rPr>
      <t>规格</t>
    </r>
    <r>
      <rPr>
        <sz val="9"/>
        <rFont val="Arial"/>
        <family val="2"/>
      </rPr>
      <t>:</t>
    </r>
    <r>
      <rPr>
        <sz val="9"/>
        <rFont val="宋体"/>
        <family val="0"/>
      </rPr>
      <t>节能型</t>
    </r>
    <r>
      <rPr>
        <sz val="9"/>
        <rFont val="Arial"/>
        <family val="2"/>
      </rPr>
      <t xml:space="preserve"> 32W  </t>
    </r>
    <r>
      <rPr>
        <sz val="9"/>
        <rFont val="宋体"/>
        <family val="0"/>
      </rPr>
      <t xml:space="preserve">单灯补偿
</t>
    </r>
    <r>
      <rPr>
        <sz val="9"/>
        <rFont val="Arial"/>
        <family val="2"/>
      </rPr>
      <t>3.</t>
    </r>
    <r>
      <rPr>
        <sz val="9"/>
        <rFont val="宋体"/>
        <family val="0"/>
      </rPr>
      <t>灯杆材质、规格</t>
    </r>
    <r>
      <rPr>
        <sz val="9"/>
        <rFont val="Arial"/>
        <family val="2"/>
      </rPr>
      <t>:</t>
    </r>
    <r>
      <rPr>
        <sz val="9"/>
        <rFont val="宋体"/>
        <family val="0"/>
      </rPr>
      <t>杆高</t>
    </r>
    <r>
      <rPr>
        <sz val="9"/>
        <rFont val="Arial"/>
        <family val="2"/>
      </rPr>
      <t>4.5</t>
    </r>
    <r>
      <rPr>
        <sz val="9"/>
        <rFont val="宋体"/>
        <family val="0"/>
      </rPr>
      <t xml:space="preserve">米
</t>
    </r>
    <r>
      <rPr>
        <sz val="9"/>
        <rFont val="Arial"/>
        <family val="2"/>
      </rPr>
      <t>4.</t>
    </r>
    <r>
      <rPr>
        <sz val="9"/>
        <rFont val="宋体"/>
        <family val="0"/>
      </rPr>
      <t>含断路器</t>
    </r>
  </si>
  <si>
    <r>
      <t>1.</t>
    </r>
    <r>
      <rPr>
        <sz val="9"/>
        <rFont val="宋体"/>
        <family val="0"/>
      </rPr>
      <t>名称</t>
    </r>
    <r>
      <rPr>
        <sz val="9"/>
        <rFont val="Arial"/>
        <family val="2"/>
      </rPr>
      <t>:</t>
    </r>
    <r>
      <rPr>
        <sz val="9"/>
        <rFont val="宋体"/>
        <family val="0"/>
      </rPr>
      <t xml:space="preserve">电缆沟挖填
</t>
    </r>
    <r>
      <rPr>
        <sz val="9"/>
        <rFont val="Arial"/>
        <family val="2"/>
      </rPr>
      <t>2.</t>
    </r>
    <r>
      <rPr>
        <sz val="9"/>
        <rFont val="宋体"/>
        <family val="0"/>
      </rPr>
      <t>土壤类别</t>
    </r>
    <r>
      <rPr>
        <sz val="9"/>
        <rFont val="Arial"/>
        <family val="2"/>
      </rPr>
      <t>:</t>
    </r>
    <r>
      <rPr>
        <sz val="9"/>
        <rFont val="宋体"/>
        <family val="0"/>
      </rPr>
      <t>普通土</t>
    </r>
  </si>
  <si>
    <r>
      <rPr>
        <sz val="9"/>
        <rFont val="宋体"/>
        <family val="0"/>
      </rPr>
      <t>室外弱电</t>
    </r>
  </si>
  <si>
    <r>
      <t>1.</t>
    </r>
    <r>
      <rPr>
        <sz val="9"/>
        <rFont val="宋体"/>
        <family val="0"/>
      </rPr>
      <t>名称</t>
    </r>
    <r>
      <rPr>
        <sz val="9"/>
        <rFont val="Arial"/>
        <family val="2"/>
      </rPr>
      <t>:</t>
    </r>
    <r>
      <rPr>
        <sz val="9"/>
        <rFont val="宋体"/>
        <family val="0"/>
      </rPr>
      <t xml:space="preserve">配管
</t>
    </r>
    <r>
      <rPr>
        <sz val="9"/>
        <rFont val="Arial"/>
        <family val="2"/>
      </rPr>
      <t>2.</t>
    </r>
    <r>
      <rPr>
        <sz val="9"/>
        <rFont val="宋体"/>
        <family val="0"/>
      </rPr>
      <t>材质</t>
    </r>
    <r>
      <rPr>
        <sz val="9"/>
        <rFont val="Arial"/>
        <family val="2"/>
      </rPr>
      <t>:</t>
    </r>
    <r>
      <rPr>
        <sz val="9"/>
        <rFont val="宋体"/>
        <family val="0"/>
      </rPr>
      <t xml:space="preserve">镀锌钢管
</t>
    </r>
    <r>
      <rPr>
        <sz val="9"/>
        <rFont val="Arial"/>
        <family val="2"/>
      </rPr>
      <t>3.</t>
    </r>
    <r>
      <rPr>
        <sz val="9"/>
        <rFont val="宋体"/>
        <family val="0"/>
      </rPr>
      <t>规格</t>
    </r>
    <r>
      <rPr>
        <sz val="9"/>
        <rFont val="Arial"/>
        <family val="2"/>
      </rPr>
      <t>:SC50
4.</t>
    </r>
    <r>
      <rPr>
        <sz val="9"/>
        <rFont val="宋体"/>
        <family val="0"/>
      </rPr>
      <t>配置形式</t>
    </r>
    <r>
      <rPr>
        <sz val="9"/>
        <rFont val="Arial"/>
        <family val="2"/>
      </rPr>
      <t>:</t>
    </r>
    <r>
      <rPr>
        <sz val="9"/>
        <rFont val="宋体"/>
        <family val="0"/>
      </rPr>
      <t>埋地</t>
    </r>
  </si>
  <si>
    <r>
      <t>1.</t>
    </r>
    <r>
      <rPr>
        <sz val="9"/>
        <rFont val="宋体"/>
        <family val="0"/>
      </rPr>
      <t>名称</t>
    </r>
    <r>
      <rPr>
        <sz val="9"/>
        <rFont val="Arial"/>
        <family val="2"/>
      </rPr>
      <t>:</t>
    </r>
    <r>
      <rPr>
        <sz val="9"/>
        <rFont val="宋体"/>
        <family val="0"/>
      </rPr>
      <t xml:space="preserve">配管
</t>
    </r>
    <r>
      <rPr>
        <sz val="9"/>
        <rFont val="Arial"/>
        <family val="2"/>
      </rPr>
      <t>2.</t>
    </r>
    <r>
      <rPr>
        <sz val="9"/>
        <rFont val="宋体"/>
        <family val="0"/>
      </rPr>
      <t>材质</t>
    </r>
    <r>
      <rPr>
        <sz val="9"/>
        <rFont val="Arial"/>
        <family val="2"/>
      </rPr>
      <t>:</t>
    </r>
    <r>
      <rPr>
        <sz val="9"/>
        <rFont val="宋体"/>
        <family val="0"/>
      </rPr>
      <t xml:space="preserve">镀锌钢管
</t>
    </r>
    <r>
      <rPr>
        <sz val="9"/>
        <rFont val="Arial"/>
        <family val="2"/>
      </rPr>
      <t>3.</t>
    </r>
    <r>
      <rPr>
        <sz val="9"/>
        <rFont val="宋体"/>
        <family val="0"/>
      </rPr>
      <t>规格</t>
    </r>
    <r>
      <rPr>
        <sz val="9"/>
        <rFont val="Arial"/>
        <family val="2"/>
      </rPr>
      <t>:SC25
4.</t>
    </r>
    <r>
      <rPr>
        <sz val="9"/>
        <rFont val="宋体"/>
        <family val="0"/>
      </rPr>
      <t>配置形式</t>
    </r>
    <r>
      <rPr>
        <sz val="9"/>
        <rFont val="Arial"/>
        <family val="2"/>
      </rPr>
      <t>:</t>
    </r>
    <r>
      <rPr>
        <sz val="9"/>
        <rFont val="宋体"/>
        <family val="0"/>
      </rPr>
      <t>埋地</t>
    </r>
  </si>
  <si>
    <r>
      <t>1.</t>
    </r>
    <r>
      <rPr>
        <sz val="9"/>
        <rFont val="宋体"/>
        <family val="0"/>
      </rPr>
      <t>名称</t>
    </r>
    <r>
      <rPr>
        <sz val="9"/>
        <rFont val="Arial"/>
        <family val="2"/>
      </rPr>
      <t>:</t>
    </r>
    <r>
      <rPr>
        <sz val="9"/>
        <rFont val="宋体"/>
        <family val="0"/>
      </rPr>
      <t xml:space="preserve">配管
</t>
    </r>
    <r>
      <rPr>
        <sz val="9"/>
        <rFont val="Arial"/>
        <family val="2"/>
      </rPr>
      <t>2.</t>
    </r>
    <r>
      <rPr>
        <sz val="9"/>
        <rFont val="宋体"/>
        <family val="0"/>
      </rPr>
      <t>材质</t>
    </r>
    <r>
      <rPr>
        <sz val="9"/>
        <rFont val="Arial"/>
        <family val="2"/>
      </rPr>
      <t>:</t>
    </r>
    <r>
      <rPr>
        <sz val="9"/>
        <rFont val="宋体"/>
        <family val="0"/>
      </rPr>
      <t xml:space="preserve">镀锌钢管
</t>
    </r>
    <r>
      <rPr>
        <sz val="9"/>
        <rFont val="Arial"/>
        <family val="2"/>
      </rPr>
      <t>3.</t>
    </r>
    <r>
      <rPr>
        <sz val="9"/>
        <rFont val="宋体"/>
        <family val="0"/>
      </rPr>
      <t>规格</t>
    </r>
    <r>
      <rPr>
        <sz val="9"/>
        <rFont val="Arial"/>
        <family val="2"/>
      </rPr>
      <t>:SC15
4.</t>
    </r>
    <r>
      <rPr>
        <sz val="9"/>
        <rFont val="宋体"/>
        <family val="0"/>
      </rPr>
      <t>配置形式</t>
    </r>
    <r>
      <rPr>
        <sz val="9"/>
        <rFont val="Arial"/>
        <family val="2"/>
      </rPr>
      <t>:</t>
    </r>
    <r>
      <rPr>
        <sz val="9"/>
        <rFont val="宋体"/>
        <family val="0"/>
      </rPr>
      <t>埋地</t>
    </r>
  </si>
  <si>
    <r>
      <rPr>
        <sz val="9"/>
        <rFont val="宋体"/>
        <family val="0"/>
      </rPr>
      <t>光缆</t>
    </r>
  </si>
  <si>
    <r>
      <t>1.</t>
    </r>
    <r>
      <rPr>
        <sz val="9"/>
        <rFont val="宋体"/>
        <family val="0"/>
      </rPr>
      <t>名称</t>
    </r>
    <r>
      <rPr>
        <sz val="9"/>
        <rFont val="Arial"/>
        <family val="2"/>
      </rPr>
      <t>:</t>
    </r>
    <r>
      <rPr>
        <sz val="9"/>
        <rFont val="宋体"/>
        <family val="0"/>
      </rPr>
      <t xml:space="preserve">光纤
</t>
    </r>
    <r>
      <rPr>
        <sz val="9"/>
        <rFont val="Arial"/>
        <family val="2"/>
      </rPr>
      <t>2.</t>
    </r>
    <r>
      <rPr>
        <sz val="9"/>
        <rFont val="宋体"/>
        <family val="0"/>
      </rPr>
      <t>规格</t>
    </r>
    <r>
      <rPr>
        <sz val="9"/>
        <rFont val="Arial"/>
        <family val="2"/>
      </rPr>
      <t>:GYTA4B1
3.</t>
    </r>
    <r>
      <rPr>
        <sz val="9"/>
        <rFont val="宋体"/>
        <family val="0"/>
      </rPr>
      <t>敷设方式</t>
    </r>
    <r>
      <rPr>
        <sz val="9"/>
        <rFont val="Arial"/>
        <family val="2"/>
      </rPr>
      <t>:</t>
    </r>
    <r>
      <rPr>
        <sz val="9"/>
        <rFont val="宋体"/>
        <family val="0"/>
      </rPr>
      <t>管内</t>
    </r>
  </si>
  <si>
    <r>
      <rPr>
        <sz val="9"/>
        <rFont val="宋体"/>
        <family val="0"/>
      </rPr>
      <t>配线</t>
    </r>
  </si>
  <si>
    <r>
      <t>1.</t>
    </r>
    <r>
      <rPr>
        <sz val="9"/>
        <rFont val="宋体"/>
        <family val="0"/>
      </rPr>
      <t>名称</t>
    </r>
    <r>
      <rPr>
        <sz val="9"/>
        <rFont val="Arial"/>
        <family val="2"/>
      </rPr>
      <t>:</t>
    </r>
    <r>
      <rPr>
        <sz val="9"/>
        <rFont val="宋体"/>
        <family val="0"/>
      </rPr>
      <t xml:space="preserve">配线
</t>
    </r>
    <r>
      <rPr>
        <sz val="9"/>
        <rFont val="Arial"/>
        <family val="2"/>
      </rPr>
      <t>2.</t>
    </r>
    <r>
      <rPr>
        <sz val="9"/>
        <rFont val="宋体"/>
        <family val="0"/>
      </rPr>
      <t>配线形式</t>
    </r>
    <r>
      <rPr>
        <sz val="9"/>
        <rFont val="Arial"/>
        <family val="2"/>
      </rPr>
      <t>:</t>
    </r>
    <r>
      <rPr>
        <sz val="9"/>
        <rFont val="宋体"/>
        <family val="0"/>
      </rPr>
      <t xml:space="preserve">管内
</t>
    </r>
    <r>
      <rPr>
        <sz val="9"/>
        <rFont val="Arial"/>
        <family val="2"/>
      </rPr>
      <t>3.</t>
    </r>
    <r>
      <rPr>
        <sz val="9"/>
        <rFont val="宋体"/>
        <family val="0"/>
      </rPr>
      <t>规格型号</t>
    </r>
    <r>
      <rPr>
        <sz val="9"/>
        <rFont val="Arial"/>
        <family val="2"/>
      </rPr>
      <t>:SYWV-75-9</t>
    </r>
  </si>
  <si>
    <r>
      <t>1.</t>
    </r>
    <r>
      <rPr>
        <sz val="9"/>
        <rFont val="宋体"/>
        <family val="0"/>
      </rPr>
      <t>名称</t>
    </r>
    <r>
      <rPr>
        <sz val="9"/>
        <rFont val="Arial"/>
        <family val="2"/>
      </rPr>
      <t>:</t>
    </r>
    <r>
      <rPr>
        <sz val="9"/>
        <rFont val="宋体"/>
        <family val="0"/>
      </rPr>
      <t xml:space="preserve">配线
</t>
    </r>
    <r>
      <rPr>
        <sz val="9"/>
        <rFont val="Arial"/>
        <family val="2"/>
      </rPr>
      <t>2.</t>
    </r>
    <r>
      <rPr>
        <sz val="9"/>
        <rFont val="宋体"/>
        <family val="0"/>
      </rPr>
      <t>配线形式</t>
    </r>
    <r>
      <rPr>
        <sz val="9"/>
        <rFont val="Arial"/>
        <family val="2"/>
      </rPr>
      <t>:</t>
    </r>
    <r>
      <rPr>
        <sz val="9"/>
        <rFont val="宋体"/>
        <family val="0"/>
      </rPr>
      <t xml:space="preserve">管内
</t>
    </r>
    <r>
      <rPr>
        <sz val="9"/>
        <rFont val="Arial"/>
        <family val="2"/>
      </rPr>
      <t>3.</t>
    </r>
    <r>
      <rPr>
        <sz val="9"/>
        <rFont val="宋体"/>
        <family val="0"/>
      </rPr>
      <t>规格型号</t>
    </r>
    <r>
      <rPr>
        <sz val="9"/>
        <rFont val="Arial"/>
        <family val="2"/>
      </rPr>
      <t>:SYWV-75-5</t>
    </r>
  </si>
  <si>
    <r>
      <rPr>
        <sz val="9"/>
        <rFont val="宋体"/>
        <family val="0"/>
      </rPr>
      <t>双绞线缆</t>
    </r>
  </si>
  <si>
    <r>
      <t>1.</t>
    </r>
    <r>
      <rPr>
        <sz val="9"/>
        <rFont val="宋体"/>
        <family val="0"/>
      </rPr>
      <t>名称</t>
    </r>
    <r>
      <rPr>
        <sz val="9"/>
        <rFont val="Arial"/>
        <family val="2"/>
      </rPr>
      <t>:</t>
    </r>
    <r>
      <rPr>
        <sz val="9"/>
        <rFont val="宋体"/>
        <family val="0"/>
      </rPr>
      <t xml:space="preserve">网线
</t>
    </r>
    <r>
      <rPr>
        <sz val="9"/>
        <rFont val="Arial"/>
        <family val="2"/>
      </rPr>
      <t>2.</t>
    </r>
    <r>
      <rPr>
        <sz val="9"/>
        <rFont val="宋体"/>
        <family val="0"/>
      </rPr>
      <t>规格</t>
    </r>
    <r>
      <rPr>
        <sz val="9"/>
        <rFont val="Arial"/>
        <family val="2"/>
      </rPr>
      <t>:UTP4pCAT5e
3.</t>
    </r>
    <r>
      <rPr>
        <sz val="9"/>
        <rFont val="宋体"/>
        <family val="0"/>
      </rPr>
      <t>敷设方式</t>
    </r>
    <r>
      <rPr>
        <sz val="9"/>
        <rFont val="Arial"/>
        <family val="2"/>
      </rPr>
      <t>:</t>
    </r>
    <r>
      <rPr>
        <sz val="9"/>
        <rFont val="宋体"/>
        <family val="0"/>
      </rPr>
      <t>管内</t>
    </r>
  </si>
  <si>
    <r>
      <t>1.</t>
    </r>
    <r>
      <rPr>
        <sz val="9"/>
        <rFont val="宋体"/>
        <family val="0"/>
      </rPr>
      <t>名称</t>
    </r>
    <r>
      <rPr>
        <sz val="9"/>
        <rFont val="Arial"/>
        <family val="2"/>
      </rPr>
      <t>:</t>
    </r>
    <r>
      <rPr>
        <sz val="9"/>
        <rFont val="宋体"/>
        <family val="0"/>
      </rPr>
      <t xml:space="preserve">配线
</t>
    </r>
    <r>
      <rPr>
        <sz val="9"/>
        <rFont val="Arial"/>
        <family val="2"/>
      </rPr>
      <t>2.</t>
    </r>
    <r>
      <rPr>
        <sz val="9"/>
        <rFont val="宋体"/>
        <family val="0"/>
      </rPr>
      <t>配线形式</t>
    </r>
    <r>
      <rPr>
        <sz val="9"/>
        <rFont val="Arial"/>
        <family val="2"/>
      </rPr>
      <t>:</t>
    </r>
    <r>
      <rPr>
        <sz val="9"/>
        <rFont val="宋体"/>
        <family val="0"/>
      </rPr>
      <t xml:space="preserve">管内
</t>
    </r>
    <r>
      <rPr>
        <sz val="9"/>
        <rFont val="Arial"/>
        <family val="2"/>
      </rPr>
      <t>3.</t>
    </r>
    <r>
      <rPr>
        <sz val="9"/>
        <rFont val="宋体"/>
        <family val="0"/>
      </rPr>
      <t>规格型号</t>
    </r>
    <r>
      <rPr>
        <sz val="9"/>
        <rFont val="Arial"/>
        <family val="2"/>
      </rPr>
      <t>:NH-BV-1.5</t>
    </r>
  </si>
  <si>
    <r>
      <rPr>
        <sz val="9"/>
        <rFont val="宋体"/>
        <family val="0"/>
      </rPr>
      <t>室外视频监控</t>
    </r>
  </si>
  <si>
    <r>
      <rPr>
        <sz val="9"/>
        <rFont val="宋体"/>
        <family val="0"/>
      </rPr>
      <t>光电转换器</t>
    </r>
  </si>
  <si>
    <r>
      <t>1.</t>
    </r>
    <r>
      <rPr>
        <sz val="9"/>
        <rFont val="宋体"/>
        <family val="0"/>
      </rPr>
      <t>名称</t>
    </r>
    <r>
      <rPr>
        <sz val="9"/>
        <rFont val="Arial"/>
        <family val="2"/>
      </rPr>
      <t>:</t>
    </r>
    <r>
      <rPr>
        <sz val="9"/>
        <rFont val="宋体"/>
        <family val="0"/>
      </rPr>
      <t xml:space="preserve">光电转换器（光纤收发器）
</t>
    </r>
    <r>
      <rPr>
        <sz val="9"/>
        <rFont val="Arial"/>
        <family val="2"/>
      </rPr>
      <t>2.</t>
    </r>
    <r>
      <rPr>
        <sz val="9"/>
        <rFont val="宋体"/>
        <family val="0"/>
      </rPr>
      <t>型号</t>
    </r>
    <r>
      <rPr>
        <sz val="9"/>
        <rFont val="Arial"/>
        <family val="2"/>
      </rPr>
      <t>:DS-3D01R-A</t>
    </r>
  </si>
  <si>
    <r>
      <rPr>
        <sz val="9"/>
        <rFont val="宋体"/>
        <family val="0"/>
      </rPr>
      <t>硬盘</t>
    </r>
  </si>
  <si>
    <r>
      <t>1.</t>
    </r>
    <r>
      <rPr>
        <sz val="9"/>
        <rFont val="宋体"/>
        <family val="0"/>
      </rPr>
      <t>名称</t>
    </r>
    <r>
      <rPr>
        <sz val="9"/>
        <rFont val="Arial"/>
        <family val="2"/>
      </rPr>
      <t>:</t>
    </r>
    <r>
      <rPr>
        <sz val="9"/>
        <rFont val="宋体"/>
        <family val="0"/>
      </rPr>
      <t xml:space="preserve">硬盘
</t>
    </r>
    <r>
      <rPr>
        <sz val="9"/>
        <rFont val="Arial"/>
        <family val="2"/>
      </rPr>
      <t>2.</t>
    </r>
    <r>
      <rPr>
        <sz val="9"/>
        <rFont val="宋体"/>
        <family val="0"/>
      </rPr>
      <t>型号</t>
    </r>
    <r>
      <rPr>
        <sz val="9"/>
        <rFont val="Arial"/>
        <family val="2"/>
      </rPr>
      <t>:ST3000VX000</t>
    </r>
  </si>
  <si>
    <r>
      <rPr>
        <sz val="9"/>
        <rFont val="宋体"/>
        <family val="0"/>
      </rPr>
      <t>纯数字高清</t>
    </r>
    <r>
      <rPr>
        <sz val="9"/>
        <rFont val="Arial"/>
        <family val="2"/>
      </rPr>
      <t>NVR</t>
    </r>
  </si>
  <si>
    <r>
      <t>1.</t>
    </r>
    <r>
      <rPr>
        <sz val="9"/>
        <rFont val="宋体"/>
        <family val="0"/>
      </rPr>
      <t>名称</t>
    </r>
    <r>
      <rPr>
        <sz val="9"/>
        <rFont val="Arial"/>
        <family val="2"/>
      </rPr>
      <t>:</t>
    </r>
    <r>
      <rPr>
        <sz val="9"/>
        <rFont val="宋体"/>
        <family val="0"/>
      </rPr>
      <t>纯数字高清</t>
    </r>
    <r>
      <rPr>
        <sz val="9"/>
        <rFont val="Arial"/>
        <family val="2"/>
      </rPr>
      <t>NVR
2.</t>
    </r>
    <r>
      <rPr>
        <sz val="9"/>
        <rFont val="宋体"/>
        <family val="0"/>
      </rPr>
      <t>型号</t>
    </r>
    <r>
      <rPr>
        <sz val="9"/>
        <rFont val="Arial"/>
        <family val="2"/>
      </rPr>
      <t>:DS-8616N-E8</t>
    </r>
  </si>
  <si>
    <r>
      <rPr>
        <sz val="9"/>
        <rFont val="宋体"/>
        <family val="0"/>
      </rPr>
      <t>流媒体服务器</t>
    </r>
  </si>
  <si>
    <r>
      <t>1.</t>
    </r>
    <r>
      <rPr>
        <sz val="9"/>
        <rFont val="宋体"/>
        <family val="0"/>
      </rPr>
      <t>名称</t>
    </r>
    <r>
      <rPr>
        <sz val="9"/>
        <rFont val="Arial"/>
        <family val="2"/>
      </rPr>
      <t>:</t>
    </r>
    <r>
      <rPr>
        <sz val="9"/>
        <rFont val="宋体"/>
        <family val="0"/>
      </rPr>
      <t>流媒体服务器</t>
    </r>
  </si>
  <si>
    <r>
      <rPr>
        <sz val="9"/>
        <rFont val="宋体"/>
        <family val="0"/>
      </rPr>
      <t>视频综合管理平台服务器</t>
    </r>
  </si>
  <si>
    <r>
      <t>1.</t>
    </r>
    <r>
      <rPr>
        <sz val="9"/>
        <rFont val="宋体"/>
        <family val="0"/>
      </rPr>
      <t>名称</t>
    </r>
    <r>
      <rPr>
        <sz val="9"/>
        <rFont val="Arial"/>
        <family val="2"/>
      </rPr>
      <t>:</t>
    </r>
    <r>
      <rPr>
        <sz val="9"/>
        <rFont val="宋体"/>
        <family val="0"/>
      </rPr>
      <t xml:space="preserve">视频综合管理平台服务器
</t>
    </r>
    <r>
      <rPr>
        <sz val="9"/>
        <rFont val="Arial"/>
        <family val="2"/>
      </rPr>
      <t>2.</t>
    </r>
    <r>
      <rPr>
        <sz val="9"/>
        <rFont val="宋体"/>
        <family val="0"/>
      </rPr>
      <t>型号</t>
    </r>
    <r>
      <rPr>
        <sz val="9"/>
        <rFont val="Arial"/>
        <family val="2"/>
      </rPr>
      <t>:IVMS-8200E</t>
    </r>
  </si>
  <si>
    <r>
      <rPr>
        <sz val="9"/>
        <rFont val="宋体"/>
        <family val="0"/>
      </rPr>
      <t>主控键盘</t>
    </r>
  </si>
  <si>
    <r>
      <t>1.</t>
    </r>
    <r>
      <rPr>
        <sz val="9"/>
        <rFont val="宋体"/>
        <family val="0"/>
      </rPr>
      <t>名称</t>
    </r>
    <r>
      <rPr>
        <sz val="9"/>
        <rFont val="Arial"/>
        <family val="2"/>
      </rPr>
      <t>:</t>
    </r>
    <r>
      <rPr>
        <sz val="9"/>
        <rFont val="宋体"/>
        <family val="0"/>
      </rPr>
      <t xml:space="preserve">主控键盘
</t>
    </r>
    <r>
      <rPr>
        <sz val="9"/>
        <rFont val="Arial"/>
        <family val="2"/>
      </rPr>
      <t>2.</t>
    </r>
    <r>
      <rPr>
        <sz val="9"/>
        <rFont val="宋体"/>
        <family val="0"/>
      </rPr>
      <t>规格</t>
    </r>
    <r>
      <rPr>
        <sz val="9"/>
        <rFont val="Arial"/>
        <family val="2"/>
      </rPr>
      <t>:DS-1100K</t>
    </r>
  </si>
  <si>
    <r>
      <rPr>
        <sz val="9"/>
        <rFont val="宋体"/>
        <family val="0"/>
      </rPr>
      <t>块</t>
    </r>
  </si>
  <si>
    <r>
      <rPr>
        <sz val="9"/>
        <rFont val="宋体"/>
        <family val="0"/>
      </rPr>
      <t>交换机</t>
    </r>
  </si>
  <si>
    <r>
      <t>1.</t>
    </r>
    <r>
      <rPr>
        <sz val="9"/>
        <rFont val="宋体"/>
        <family val="0"/>
      </rPr>
      <t>名称</t>
    </r>
    <r>
      <rPr>
        <sz val="9"/>
        <rFont val="Arial"/>
        <family val="2"/>
      </rPr>
      <t>:24</t>
    </r>
    <r>
      <rPr>
        <sz val="9"/>
        <rFont val="宋体"/>
        <family val="0"/>
      </rPr>
      <t xml:space="preserve">口交换机
</t>
    </r>
    <r>
      <rPr>
        <sz val="9"/>
        <rFont val="Arial"/>
        <family val="2"/>
      </rPr>
      <t>2.</t>
    </r>
    <r>
      <rPr>
        <sz val="9"/>
        <rFont val="宋体"/>
        <family val="0"/>
      </rPr>
      <t>型号</t>
    </r>
    <r>
      <rPr>
        <sz val="9"/>
        <rFont val="Arial"/>
        <family val="2"/>
      </rPr>
      <t>:TOM1000-BH200P</t>
    </r>
  </si>
  <si>
    <r>
      <rPr>
        <sz val="9"/>
        <rFont val="宋体"/>
        <family val="0"/>
      </rPr>
      <t>编码器、网关、显示器</t>
    </r>
  </si>
  <si>
    <r>
      <t>1.</t>
    </r>
    <r>
      <rPr>
        <sz val="9"/>
        <rFont val="宋体"/>
        <family val="0"/>
      </rPr>
      <t>名称</t>
    </r>
    <r>
      <rPr>
        <sz val="9"/>
        <rFont val="Arial"/>
        <family val="2"/>
      </rPr>
      <t>:</t>
    </r>
    <r>
      <rPr>
        <sz val="9"/>
        <rFont val="宋体"/>
        <family val="0"/>
      </rPr>
      <t>高清解码器</t>
    </r>
    <r>
      <rPr>
        <sz val="9"/>
        <rFont val="Arial"/>
        <family val="2"/>
      </rPr>
      <t>DEC
2.</t>
    </r>
    <r>
      <rPr>
        <sz val="9"/>
        <rFont val="宋体"/>
        <family val="0"/>
      </rPr>
      <t>规格</t>
    </r>
    <r>
      <rPr>
        <sz val="9"/>
        <rFont val="Arial"/>
        <family val="2"/>
      </rPr>
      <t>:DS-6408HD-T</t>
    </r>
  </si>
  <si>
    <r>
      <t>46"</t>
    </r>
    <r>
      <rPr>
        <sz val="9"/>
        <rFont val="宋体"/>
        <family val="0"/>
      </rPr>
      <t>高清拼接显示单元</t>
    </r>
  </si>
  <si>
    <r>
      <t>1.</t>
    </r>
    <r>
      <rPr>
        <sz val="9"/>
        <rFont val="宋体"/>
        <family val="0"/>
      </rPr>
      <t>名称</t>
    </r>
    <r>
      <rPr>
        <sz val="9"/>
        <rFont val="Arial"/>
        <family val="2"/>
      </rPr>
      <t>:46"</t>
    </r>
    <r>
      <rPr>
        <sz val="9"/>
        <rFont val="宋体"/>
        <family val="0"/>
      </rPr>
      <t xml:space="preserve">高清拼接显示单元
</t>
    </r>
    <r>
      <rPr>
        <sz val="9"/>
        <rFont val="Arial"/>
        <family val="2"/>
      </rPr>
      <t>2.</t>
    </r>
    <r>
      <rPr>
        <sz val="9"/>
        <rFont val="宋体"/>
        <family val="0"/>
      </rPr>
      <t>规格</t>
    </r>
    <r>
      <rPr>
        <sz val="9"/>
        <rFont val="Arial"/>
        <family val="2"/>
      </rPr>
      <t>:DS-D2046NH-B</t>
    </r>
  </si>
  <si>
    <r>
      <rPr>
        <sz val="9"/>
        <rFont val="宋体"/>
        <family val="0"/>
      </rPr>
      <t>防水型室外设备箱</t>
    </r>
  </si>
  <si>
    <r>
      <t>1.</t>
    </r>
    <r>
      <rPr>
        <sz val="9"/>
        <rFont val="宋体"/>
        <family val="0"/>
      </rPr>
      <t>名称</t>
    </r>
    <r>
      <rPr>
        <sz val="9"/>
        <rFont val="Arial"/>
        <family val="2"/>
      </rPr>
      <t>:</t>
    </r>
    <r>
      <rPr>
        <sz val="9"/>
        <rFont val="宋体"/>
        <family val="0"/>
      </rPr>
      <t xml:space="preserve">防水型室外设备箱
</t>
    </r>
    <r>
      <rPr>
        <sz val="9"/>
        <rFont val="Arial"/>
        <family val="2"/>
      </rPr>
      <t>2.</t>
    </r>
    <r>
      <rPr>
        <sz val="9"/>
        <rFont val="宋体"/>
        <family val="0"/>
      </rPr>
      <t>规格</t>
    </r>
    <r>
      <rPr>
        <sz val="9"/>
        <rFont val="Arial"/>
        <family val="2"/>
      </rPr>
      <t>:400X600X300</t>
    </r>
  </si>
  <si>
    <r>
      <rPr>
        <sz val="9"/>
        <rFont val="宋体"/>
        <family val="0"/>
      </rPr>
      <t>前端</t>
    </r>
    <r>
      <rPr>
        <sz val="9"/>
        <rFont val="Arial"/>
        <family val="2"/>
      </rPr>
      <t>8</t>
    </r>
    <r>
      <rPr>
        <sz val="9"/>
        <rFont val="宋体"/>
        <family val="0"/>
      </rPr>
      <t>路交换机</t>
    </r>
  </si>
  <si>
    <r>
      <t>1.</t>
    </r>
    <r>
      <rPr>
        <sz val="9"/>
        <rFont val="宋体"/>
        <family val="0"/>
      </rPr>
      <t>名称</t>
    </r>
    <r>
      <rPr>
        <sz val="9"/>
        <rFont val="Arial"/>
        <family val="2"/>
      </rPr>
      <t>:</t>
    </r>
    <r>
      <rPr>
        <sz val="9"/>
        <rFont val="宋体"/>
        <family val="0"/>
      </rPr>
      <t>前端</t>
    </r>
    <r>
      <rPr>
        <sz val="9"/>
        <rFont val="Arial"/>
        <family val="2"/>
      </rPr>
      <t>8</t>
    </r>
    <r>
      <rPr>
        <sz val="9"/>
        <rFont val="宋体"/>
        <family val="0"/>
      </rPr>
      <t xml:space="preserve">路交换机
</t>
    </r>
    <r>
      <rPr>
        <sz val="9"/>
        <rFont val="Arial"/>
        <family val="2"/>
      </rPr>
      <t>2.</t>
    </r>
    <r>
      <rPr>
        <sz val="9"/>
        <rFont val="宋体"/>
        <family val="0"/>
      </rPr>
      <t>型号</t>
    </r>
    <r>
      <rPr>
        <sz val="9"/>
        <rFont val="Arial"/>
        <family val="2"/>
      </rPr>
      <t>:TOM1000-BH200P</t>
    </r>
  </si>
  <si>
    <r>
      <t>1.</t>
    </r>
    <r>
      <rPr>
        <sz val="9"/>
        <rFont val="宋体"/>
        <family val="0"/>
      </rPr>
      <t>名称</t>
    </r>
    <r>
      <rPr>
        <sz val="9"/>
        <rFont val="Arial"/>
        <family val="2"/>
      </rPr>
      <t>:</t>
    </r>
    <r>
      <rPr>
        <sz val="9"/>
        <rFont val="宋体"/>
        <family val="0"/>
      </rPr>
      <t xml:space="preserve">光电转换器（光纤收发器）
</t>
    </r>
    <r>
      <rPr>
        <sz val="9"/>
        <rFont val="Arial"/>
        <family val="2"/>
      </rPr>
      <t>2.</t>
    </r>
    <r>
      <rPr>
        <sz val="9"/>
        <rFont val="宋体"/>
        <family val="0"/>
      </rPr>
      <t>型号</t>
    </r>
    <r>
      <rPr>
        <sz val="9"/>
        <rFont val="Arial"/>
        <family val="2"/>
      </rPr>
      <t>:DS-3D01T-A</t>
    </r>
  </si>
  <si>
    <r>
      <rPr>
        <sz val="9"/>
        <rFont val="宋体"/>
        <family val="0"/>
      </rPr>
      <t>光缆终端盒</t>
    </r>
  </si>
  <si>
    <r>
      <t>1.</t>
    </r>
    <r>
      <rPr>
        <sz val="9"/>
        <rFont val="宋体"/>
        <family val="0"/>
      </rPr>
      <t>名称</t>
    </r>
    <r>
      <rPr>
        <sz val="9"/>
        <rFont val="Arial"/>
        <family val="2"/>
      </rPr>
      <t>:</t>
    </r>
    <r>
      <rPr>
        <sz val="9"/>
        <rFont val="宋体"/>
        <family val="0"/>
      </rPr>
      <t>光缆终端盒</t>
    </r>
  </si>
  <si>
    <r>
      <rPr>
        <sz val="9"/>
        <rFont val="宋体"/>
        <family val="0"/>
      </rPr>
      <t>监控摄像机</t>
    </r>
  </si>
  <si>
    <r>
      <t>1.</t>
    </r>
    <r>
      <rPr>
        <sz val="9"/>
        <rFont val="宋体"/>
        <family val="0"/>
      </rPr>
      <t>名称</t>
    </r>
    <r>
      <rPr>
        <sz val="9"/>
        <rFont val="Arial"/>
        <family val="2"/>
      </rPr>
      <t>:130</t>
    </r>
    <r>
      <rPr>
        <sz val="9"/>
        <rFont val="宋体"/>
        <family val="0"/>
      </rPr>
      <t xml:space="preserve">万红外枪式摄像机
</t>
    </r>
    <r>
      <rPr>
        <sz val="9"/>
        <rFont val="Arial"/>
        <family val="2"/>
      </rPr>
      <t>2.</t>
    </r>
    <r>
      <rPr>
        <sz val="9"/>
        <rFont val="宋体"/>
        <family val="0"/>
      </rPr>
      <t>类型</t>
    </r>
    <r>
      <rPr>
        <sz val="9"/>
        <rFont val="Arial"/>
        <family val="2"/>
      </rPr>
      <t>:DS-2CD4212Y-AN</t>
    </r>
  </si>
  <si>
    <r>
      <rPr>
        <sz val="9"/>
        <rFont val="宋体"/>
        <family val="0"/>
      </rPr>
      <t>摄像机专用电源</t>
    </r>
  </si>
  <si>
    <r>
      <t>1.</t>
    </r>
    <r>
      <rPr>
        <sz val="9"/>
        <rFont val="宋体"/>
        <family val="0"/>
      </rPr>
      <t>名称</t>
    </r>
    <r>
      <rPr>
        <sz val="9"/>
        <rFont val="Arial"/>
        <family val="2"/>
      </rPr>
      <t>:</t>
    </r>
    <r>
      <rPr>
        <sz val="9"/>
        <rFont val="宋体"/>
        <family val="0"/>
      </rPr>
      <t xml:space="preserve">摄像机专用电源
</t>
    </r>
    <r>
      <rPr>
        <sz val="9"/>
        <rFont val="Arial"/>
        <family val="2"/>
      </rPr>
      <t>2.</t>
    </r>
    <r>
      <rPr>
        <sz val="9"/>
        <rFont val="宋体"/>
        <family val="0"/>
      </rPr>
      <t>型号</t>
    </r>
    <r>
      <rPr>
        <sz val="9"/>
        <rFont val="Arial"/>
        <family val="2"/>
      </rPr>
      <t>:DC12V/2A
3.</t>
    </r>
    <r>
      <rPr>
        <sz val="9"/>
        <rFont val="宋体"/>
        <family val="0"/>
      </rPr>
      <t>备注</t>
    </r>
    <r>
      <rPr>
        <sz val="9"/>
        <rFont val="Arial"/>
        <family val="2"/>
      </rPr>
      <t>:</t>
    </r>
    <r>
      <rPr>
        <sz val="9"/>
        <rFont val="宋体"/>
        <family val="0"/>
      </rPr>
      <t>球机电源装置为自带</t>
    </r>
  </si>
  <si>
    <r>
      <t>1.</t>
    </r>
    <r>
      <rPr>
        <sz val="9"/>
        <rFont val="宋体"/>
        <family val="0"/>
      </rPr>
      <t>名称</t>
    </r>
    <r>
      <rPr>
        <sz val="9"/>
        <rFont val="Arial"/>
        <family val="2"/>
      </rPr>
      <t>:</t>
    </r>
    <r>
      <rPr>
        <sz val="9"/>
        <rFont val="宋体"/>
        <family val="0"/>
      </rPr>
      <t xml:space="preserve">配管
</t>
    </r>
    <r>
      <rPr>
        <sz val="9"/>
        <rFont val="Arial"/>
        <family val="2"/>
      </rPr>
      <t>2.</t>
    </r>
    <r>
      <rPr>
        <sz val="9"/>
        <rFont val="宋体"/>
        <family val="0"/>
      </rPr>
      <t>材质</t>
    </r>
    <r>
      <rPr>
        <sz val="9"/>
        <rFont val="Arial"/>
        <family val="2"/>
      </rPr>
      <t>:</t>
    </r>
    <r>
      <rPr>
        <sz val="9"/>
        <rFont val="宋体"/>
        <family val="0"/>
      </rPr>
      <t xml:space="preserve">镀锌钢管
</t>
    </r>
    <r>
      <rPr>
        <sz val="9"/>
        <rFont val="Arial"/>
        <family val="2"/>
      </rPr>
      <t>3.</t>
    </r>
    <r>
      <rPr>
        <sz val="9"/>
        <rFont val="宋体"/>
        <family val="0"/>
      </rPr>
      <t>规格</t>
    </r>
    <r>
      <rPr>
        <sz val="9"/>
        <rFont val="Arial"/>
        <family val="2"/>
      </rPr>
      <t>:SC32
4.</t>
    </r>
    <r>
      <rPr>
        <sz val="9"/>
        <rFont val="宋体"/>
        <family val="0"/>
      </rPr>
      <t>配置形式</t>
    </r>
    <r>
      <rPr>
        <sz val="9"/>
        <rFont val="Arial"/>
        <family val="2"/>
      </rPr>
      <t>:</t>
    </r>
    <r>
      <rPr>
        <sz val="9"/>
        <rFont val="宋体"/>
        <family val="0"/>
      </rPr>
      <t>砖、混凝土结构暗配</t>
    </r>
  </si>
  <si>
    <r>
      <t>1.</t>
    </r>
    <r>
      <rPr>
        <sz val="9"/>
        <rFont val="宋体"/>
        <family val="0"/>
      </rPr>
      <t>名称</t>
    </r>
    <r>
      <rPr>
        <sz val="9"/>
        <rFont val="Arial"/>
        <family val="2"/>
      </rPr>
      <t>:</t>
    </r>
    <r>
      <rPr>
        <sz val="9"/>
        <rFont val="宋体"/>
        <family val="0"/>
      </rPr>
      <t xml:space="preserve">光纤
</t>
    </r>
    <r>
      <rPr>
        <sz val="9"/>
        <rFont val="Arial"/>
        <family val="2"/>
      </rPr>
      <t>2.</t>
    </r>
    <r>
      <rPr>
        <sz val="9"/>
        <rFont val="宋体"/>
        <family val="0"/>
      </rPr>
      <t>规格</t>
    </r>
    <r>
      <rPr>
        <sz val="9"/>
        <rFont val="Arial"/>
        <family val="2"/>
      </rPr>
      <t>:GYTA4B1</t>
    </r>
  </si>
  <si>
    <r>
      <t>1.</t>
    </r>
    <r>
      <rPr>
        <sz val="9"/>
        <rFont val="宋体"/>
        <family val="0"/>
      </rPr>
      <t>名称</t>
    </r>
    <r>
      <rPr>
        <sz val="9"/>
        <rFont val="Arial"/>
        <family val="2"/>
      </rPr>
      <t>:</t>
    </r>
    <r>
      <rPr>
        <sz val="9"/>
        <rFont val="宋体"/>
        <family val="0"/>
      </rPr>
      <t xml:space="preserve">光纤
</t>
    </r>
    <r>
      <rPr>
        <sz val="9"/>
        <rFont val="Arial"/>
        <family val="2"/>
      </rPr>
      <t>2.</t>
    </r>
    <r>
      <rPr>
        <sz val="9"/>
        <rFont val="宋体"/>
        <family val="0"/>
      </rPr>
      <t>规格</t>
    </r>
    <r>
      <rPr>
        <sz val="9"/>
        <rFont val="Arial"/>
        <family val="2"/>
      </rPr>
      <t>:GYTA12B1</t>
    </r>
  </si>
  <si>
    <r>
      <t>1.</t>
    </r>
    <r>
      <rPr>
        <sz val="9"/>
        <rFont val="宋体"/>
        <family val="0"/>
      </rPr>
      <t>名称</t>
    </r>
    <r>
      <rPr>
        <sz val="9"/>
        <rFont val="Arial"/>
        <family val="2"/>
      </rPr>
      <t>:</t>
    </r>
    <r>
      <rPr>
        <sz val="9"/>
        <rFont val="宋体"/>
        <family val="0"/>
      </rPr>
      <t xml:space="preserve">信号线
</t>
    </r>
    <r>
      <rPr>
        <sz val="9"/>
        <rFont val="Arial"/>
        <family val="2"/>
      </rPr>
      <t>2.</t>
    </r>
    <r>
      <rPr>
        <sz val="9"/>
        <rFont val="宋体"/>
        <family val="0"/>
      </rPr>
      <t>型号</t>
    </r>
    <r>
      <rPr>
        <sz val="9"/>
        <rFont val="Arial"/>
        <family val="2"/>
      </rPr>
      <t>:UPT5-4*2*0.5</t>
    </r>
  </si>
  <si>
    <r>
      <t>1.</t>
    </r>
    <r>
      <rPr>
        <sz val="9"/>
        <rFont val="宋体"/>
        <family val="0"/>
      </rPr>
      <t>名称</t>
    </r>
    <r>
      <rPr>
        <sz val="9"/>
        <rFont val="Arial"/>
        <family val="2"/>
      </rPr>
      <t>:</t>
    </r>
    <r>
      <rPr>
        <sz val="9"/>
        <rFont val="宋体"/>
        <family val="0"/>
      </rPr>
      <t xml:space="preserve">电源线
</t>
    </r>
    <r>
      <rPr>
        <sz val="9"/>
        <rFont val="Arial"/>
        <family val="2"/>
      </rPr>
      <t>2.</t>
    </r>
    <r>
      <rPr>
        <sz val="9"/>
        <rFont val="宋体"/>
        <family val="0"/>
      </rPr>
      <t>型号</t>
    </r>
    <r>
      <rPr>
        <sz val="9"/>
        <rFont val="Arial"/>
        <family val="2"/>
      </rPr>
      <t>:VV-2*6</t>
    </r>
  </si>
  <si>
    <r>
      <t>1.</t>
    </r>
    <r>
      <rPr>
        <sz val="9"/>
        <rFont val="宋体"/>
        <family val="0"/>
      </rPr>
      <t>名称</t>
    </r>
    <r>
      <rPr>
        <sz val="9"/>
        <rFont val="Arial"/>
        <family val="2"/>
      </rPr>
      <t>:</t>
    </r>
    <r>
      <rPr>
        <sz val="9"/>
        <rFont val="宋体"/>
        <family val="0"/>
      </rPr>
      <t xml:space="preserve">电源线
</t>
    </r>
    <r>
      <rPr>
        <sz val="9"/>
        <rFont val="Arial"/>
        <family val="2"/>
      </rPr>
      <t>2.</t>
    </r>
    <r>
      <rPr>
        <sz val="9"/>
        <rFont val="宋体"/>
        <family val="0"/>
      </rPr>
      <t>型号</t>
    </r>
    <r>
      <rPr>
        <sz val="9"/>
        <rFont val="Arial"/>
        <family val="2"/>
      </rPr>
      <t>:RVV-2*1.0</t>
    </r>
  </si>
  <si>
    <r>
      <rPr>
        <b/>
        <sz val="9"/>
        <rFont val="宋体"/>
        <family val="0"/>
      </rPr>
      <t>项目特征描述</t>
    </r>
  </si>
  <si>
    <r>
      <t>1.</t>
    </r>
    <r>
      <rPr>
        <sz val="9"/>
        <rFont val="宋体"/>
        <family val="0"/>
      </rPr>
      <t>土壤类别</t>
    </r>
    <r>
      <rPr>
        <sz val="9"/>
        <rFont val="Arial"/>
        <family val="2"/>
      </rPr>
      <t>:</t>
    </r>
    <r>
      <rPr>
        <sz val="9"/>
        <rFont val="宋体"/>
        <family val="0"/>
      </rPr>
      <t>一、二类土壤</t>
    </r>
  </si>
  <si>
    <r>
      <t>1.</t>
    </r>
    <r>
      <rPr>
        <sz val="9"/>
        <rFont val="宋体"/>
        <family val="0"/>
      </rPr>
      <t>土壤类别</t>
    </r>
    <r>
      <rPr>
        <sz val="9"/>
        <rFont val="Arial"/>
        <family val="2"/>
      </rPr>
      <t>:</t>
    </r>
    <r>
      <rPr>
        <sz val="9"/>
        <rFont val="宋体"/>
        <family val="0"/>
      </rPr>
      <t xml:space="preserve">一、二类土
</t>
    </r>
    <r>
      <rPr>
        <sz val="9"/>
        <rFont val="Arial"/>
        <family val="2"/>
      </rPr>
      <t>2.</t>
    </r>
    <r>
      <rPr>
        <sz val="9"/>
        <rFont val="宋体"/>
        <family val="0"/>
      </rPr>
      <t>挖土深度</t>
    </r>
    <r>
      <rPr>
        <sz val="9"/>
        <rFont val="Arial"/>
        <family val="2"/>
      </rPr>
      <t>:2m</t>
    </r>
    <r>
      <rPr>
        <sz val="9"/>
        <rFont val="宋体"/>
        <family val="0"/>
      </rPr>
      <t>以上</t>
    </r>
  </si>
  <si>
    <r>
      <t>1.</t>
    </r>
    <r>
      <rPr>
        <sz val="9"/>
        <rFont val="宋体"/>
        <family val="0"/>
      </rPr>
      <t>密实度要求</t>
    </r>
    <r>
      <rPr>
        <sz val="9"/>
        <rFont val="Arial"/>
        <family val="2"/>
      </rPr>
      <t>:</t>
    </r>
    <r>
      <rPr>
        <sz val="9"/>
        <rFont val="宋体"/>
        <family val="0"/>
      </rPr>
      <t xml:space="preserve">满足设计及施工规范要求
</t>
    </r>
    <r>
      <rPr>
        <sz val="9"/>
        <rFont val="Arial"/>
        <family val="2"/>
      </rPr>
      <t>2.</t>
    </r>
    <r>
      <rPr>
        <sz val="9"/>
        <rFont val="宋体"/>
        <family val="0"/>
      </rPr>
      <t>填方材料品种</t>
    </r>
    <r>
      <rPr>
        <sz val="9"/>
        <rFont val="Arial"/>
        <family val="2"/>
      </rPr>
      <t>:</t>
    </r>
    <r>
      <rPr>
        <sz val="9"/>
        <rFont val="宋体"/>
        <family val="0"/>
      </rPr>
      <t>土壤</t>
    </r>
  </si>
  <si>
    <r>
      <t>1.</t>
    </r>
    <r>
      <rPr>
        <sz val="9"/>
        <rFont val="宋体"/>
        <family val="0"/>
      </rPr>
      <t>废弃料品种</t>
    </r>
    <r>
      <rPr>
        <sz val="9"/>
        <rFont val="Arial"/>
        <family val="2"/>
      </rPr>
      <t>:</t>
    </r>
    <r>
      <rPr>
        <sz val="9"/>
        <rFont val="宋体"/>
        <family val="0"/>
      </rPr>
      <t xml:space="preserve">综合土壤
</t>
    </r>
    <r>
      <rPr>
        <sz val="9"/>
        <rFont val="Arial"/>
        <family val="2"/>
      </rPr>
      <t>2.</t>
    </r>
    <r>
      <rPr>
        <sz val="9"/>
        <rFont val="宋体"/>
        <family val="0"/>
      </rPr>
      <t>运距</t>
    </r>
    <r>
      <rPr>
        <sz val="9"/>
        <rFont val="Arial"/>
        <family val="2"/>
      </rPr>
      <t>:</t>
    </r>
    <r>
      <rPr>
        <sz val="9"/>
        <rFont val="宋体"/>
        <family val="0"/>
      </rPr>
      <t>投标方自定</t>
    </r>
  </si>
  <si>
    <r>
      <t>1.</t>
    </r>
    <r>
      <rPr>
        <sz val="9"/>
        <rFont val="宋体"/>
        <family val="0"/>
      </rPr>
      <t>砌块品种、规格、强度等级</t>
    </r>
    <r>
      <rPr>
        <sz val="9"/>
        <rFont val="Arial"/>
        <family val="2"/>
      </rPr>
      <t>:</t>
    </r>
    <r>
      <rPr>
        <sz val="9"/>
        <rFont val="宋体"/>
        <family val="0"/>
      </rPr>
      <t xml:space="preserve">加气混凝土砌块
</t>
    </r>
    <r>
      <rPr>
        <sz val="9"/>
        <rFont val="Arial"/>
        <family val="2"/>
      </rPr>
      <t>2.</t>
    </r>
    <r>
      <rPr>
        <sz val="9"/>
        <rFont val="宋体"/>
        <family val="0"/>
      </rPr>
      <t>墙体类型</t>
    </r>
    <r>
      <rPr>
        <sz val="9"/>
        <rFont val="Arial"/>
        <family val="2"/>
      </rPr>
      <t>:300</t>
    </r>
    <r>
      <rPr>
        <sz val="9"/>
        <rFont val="宋体"/>
        <family val="0"/>
      </rPr>
      <t>厚外墙</t>
    </r>
  </si>
  <si>
    <r>
      <t>1.</t>
    </r>
    <r>
      <rPr>
        <sz val="9"/>
        <rFont val="宋体"/>
        <family val="0"/>
      </rPr>
      <t>砌块品种、规格、强度等级</t>
    </r>
    <r>
      <rPr>
        <sz val="9"/>
        <rFont val="Arial"/>
        <family val="2"/>
      </rPr>
      <t>:</t>
    </r>
    <r>
      <rPr>
        <sz val="9"/>
        <rFont val="宋体"/>
        <family val="0"/>
      </rPr>
      <t xml:space="preserve">加气混凝土砌块
</t>
    </r>
    <r>
      <rPr>
        <sz val="9"/>
        <rFont val="Arial"/>
        <family val="2"/>
      </rPr>
      <t>2.</t>
    </r>
    <r>
      <rPr>
        <sz val="9"/>
        <rFont val="宋体"/>
        <family val="0"/>
      </rPr>
      <t>墙体类型</t>
    </r>
    <r>
      <rPr>
        <sz val="9"/>
        <rFont val="Arial"/>
        <family val="2"/>
      </rPr>
      <t>:200</t>
    </r>
    <r>
      <rPr>
        <sz val="9"/>
        <rFont val="宋体"/>
        <family val="0"/>
      </rPr>
      <t>厚内墙</t>
    </r>
  </si>
  <si>
    <r>
      <rPr>
        <sz val="9"/>
        <rFont val="宋体"/>
        <family val="0"/>
      </rPr>
      <t>钢筋混凝土</t>
    </r>
  </si>
  <si>
    <r>
      <t>1.</t>
    </r>
    <r>
      <rPr>
        <sz val="9"/>
        <rFont val="宋体"/>
        <family val="0"/>
      </rPr>
      <t>混凝土种类</t>
    </r>
    <r>
      <rPr>
        <sz val="9"/>
        <rFont val="Arial"/>
        <family val="2"/>
      </rPr>
      <t>:</t>
    </r>
    <r>
      <rPr>
        <sz val="9"/>
        <rFont val="宋体"/>
        <family val="0"/>
      </rPr>
      <t xml:space="preserve">预拌水泥混凝土
</t>
    </r>
    <r>
      <rPr>
        <sz val="9"/>
        <rFont val="Arial"/>
        <family val="2"/>
      </rPr>
      <t>2.</t>
    </r>
    <r>
      <rPr>
        <sz val="9"/>
        <rFont val="宋体"/>
        <family val="0"/>
      </rPr>
      <t>混凝土强度等级</t>
    </r>
    <r>
      <rPr>
        <sz val="9"/>
        <rFont val="Arial"/>
        <family val="2"/>
      </rPr>
      <t>:C15</t>
    </r>
  </si>
  <si>
    <r>
      <t>1.</t>
    </r>
    <r>
      <rPr>
        <sz val="9"/>
        <rFont val="宋体"/>
        <family val="0"/>
      </rPr>
      <t>混凝土种类</t>
    </r>
    <r>
      <rPr>
        <sz val="9"/>
        <rFont val="Arial"/>
        <family val="2"/>
      </rPr>
      <t>:</t>
    </r>
    <r>
      <rPr>
        <sz val="9"/>
        <rFont val="宋体"/>
        <family val="0"/>
      </rPr>
      <t xml:space="preserve">预拌水泥混凝土
</t>
    </r>
    <r>
      <rPr>
        <sz val="9"/>
        <rFont val="Arial"/>
        <family val="2"/>
      </rPr>
      <t>2.</t>
    </r>
    <r>
      <rPr>
        <sz val="9"/>
        <rFont val="宋体"/>
        <family val="0"/>
      </rPr>
      <t>混凝土强度等级</t>
    </r>
    <r>
      <rPr>
        <sz val="9"/>
        <rFont val="Arial"/>
        <family val="2"/>
      </rPr>
      <t>:C30</t>
    </r>
  </si>
  <si>
    <r>
      <t>1.</t>
    </r>
    <r>
      <rPr>
        <sz val="9"/>
        <rFont val="宋体"/>
        <family val="0"/>
      </rPr>
      <t>混凝土种类</t>
    </r>
    <r>
      <rPr>
        <sz val="9"/>
        <rFont val="Arial"/>
        <family val="2"/>
      </rPr>
      <t>:</t>
    </r>
    <r>
      <rPr>
        <sz val="9"/>
        <rFont val="宋体"/>
        <family val="0"/>
      </rPr>
      <t xml:space="preserve">预拌水泥混凝土
</t>
    </r>
    <r>
      <rPr>
        <sz val="9"/>
        <rFont val="Arial"/>
        <family val="2"/>
      </rPr>
      <t>2.</t>
    </r>
    <r>
      <rPr>
        <sz val="9"/>
        <rFont val="宋体"/>
        <family val="0"/>
      </rPr>
      <t>混凝土强度等级</t>
    </r>
    <r>
      <rPr>
        <sz val="9"/>
        <rFont val="Arial"/>
        <family val="2"/>
      </rPr>
      <t>:C25</t>
    </r>
  </si>
  <si>
    <r>
      <rPr>
        <sz val="9"/>
        <rFont val="宋体"/>
        <family val="0"/>
      </rPr>
      <t>有梁板</t>
    </r>
  </si>
  <si>
    <r>
      <t>1.</t>
    </r>
    <r>
      <rPr>
        <sz val="9"/>
        <rFont val="宋体"/>
        <family val="0"/>
      </rPr>
      <t>混凝土种类</t>
    </r>
    <r>
      <rPr>
        <sz val="9"/>
        <rFont val="Arial"/>
        <family val="2"/>
      </rPr>
      <t>:</t>
    </r>
    <r>
      <rPr>
        <sz val="9"/>
        <rFont val="宋体"/>
        <family val="0"/>
      </rPr>
      <t>预拌水泥混凝土</t>
    </r>
    <r>
      <rPr>
        <sz val="9"/>
        <rFont val="Arial"/>
        <family val="2"/>
      </rPr>
      <t xml:space="preserve">                 2.</t>
    </r>
    <r>
      <rPr>
        <sz val="9"/>
        <rFont val="宋体"/>
        <family val="0"/>
      </rPr>
      <t>混凝土强度等级</t>
    </r>
    <r>
      <rPr>
        <sz val="9"/>
        <rFont val="Arial"/>
        <family val="2"/>
      </rPr>
      <t>:C25</t>
    </r>
  </si>
  <si>
    <r>
      <rPr>
        <sz val="9"/>
        <rFont val="宋体"/>
        <family val="0"/>
      </rPr>
      <t>圈梁（返坎）</t>
    </r>
  </si>
  <si>
    <r>
      <rPr>
        <sz val="9"/>
        <rFont val="宋体"/>
        <family val="0"/>
      </rPr>
      <t>直形楼梯</t>
    </r>
  </si>
  <si>
    <r>
      <t>1.</t>
    </r>
    <r>
      <rPr>
        <sz val="9"/>
        <rFont val="宋体"/>
        <family val="0"/>
      </rPr>
      <t>钢筋种类、规格</t>
    </r>
    <r>
      <rPr>
        <sz val="9"/>
        <rFont val="Arial"/>
        <family val="2"/>
      </rPr>
      <t>:HPB300 φ10</t>
    </r>
    <r>
      <rPr>
        <sz val="9"/>
        <rFont val="宋体"/>
        <family val="0"/>
      </rPr>
      <t>以内</t>
    </r>
  </si>
  <si>
    <r>
      <t>1.</t>
    </r>
    <r>
      <rPr>
        <sz val="9"/>
        <rFont val="宋体"/>
        <family val="0"/>
      </rPr>
      <t>钢筋种类、规格</t>
    </r>
    <r>
      <rPr>
        <sz val="9"/>
        <rFont val="Arial"/>
        <family val="2"/>
      </rPr>
      <t>:HRB400 Φ10</t>
    </r>
    <r>
      <rPr>
        <sz val="9"/>
        <rFont val="宋体"/>
        <family val="0"/>
      </rPr>
      <t>以内</t>
    </r>
  </si>
  <si>
    <r>
      <t>1.</t>
    </r>
    <r>
      <rPr>
        <sz val="9"/>
        <color indexed="63"/>
        <rFont val="宋体"/>
        <family val="0"/>
      </rPr>
      <t>钢筋种类、规格</t>
    </r>
    <r>
      <rPr>
        <sz val="9"/>
        <color indexed="63"/>
        <rFont val="Arial"/>
        <family val="2"/>
      </rPr>
      <t>:HRB400 Φ16</t>
    </r>
  </si>
  <si>
    <r>
      <rPr>
        <sz val="9"/>
        <color indexed="63"/>
        <rFont val="宋体"/>
        <family val="0"/>
      </rPr>
      <t>预埋铁件</t>
    </r>
  </si>
  <si>
    <r>
      <rPr>
        <sz val="9"/>
        <color indexed="63"/>
        <rFont val="宋体"/>
        <family val="0"/>
      </rPr>
      <t>木质防火门</t>
    </r>
  </si>
  <si>
    <r>
      <rPr>
        <sz val="9"/>
        <color indexed="63"/>
        <rFont val="宋体"/>
        <family val="0"/>
      </rPr>
      <t>金属格栅窗</t>
    </r>
  </si>
  <si>
    <r>
      <rPr>
        <sz val="9"/>
        <color indexed="63"/>
        <rFont val="宋体"/>
        <family val="0"/>
      </rPr>
      <t>楼地面工程</t>
    </r>
  </si>
  <si>
    <r>
      <rPr>
        <sz val="9"/>
        <color indexed="63"/>
        <rFont val="宋体"/>
        <family val="0"/>
      </rPr>
      <t>墙柱面工程</t>
    </r>
  </si>
  <si>
    <r>
      <rPr>
        <sz val="9"/>
        <color indexed="63"/>
        <rFont val="宋体"/>
        <family val="0"/>
      </rPr>
      <t>墙面装饰板</t>
    </r>
  </si>
  <si>
    <r>
      <rPr>
        <sz val="9"/>
        <color indexed="63"/>
        <rFont val="宋体"/>
        <family val="0"/>
      </rPr>
      <t>墙面涂膜防水</t>
    </r>
  </si>
  <si>
    <r>
      <rPr>
        <sz val="9"/>
        <color indexed="63"/>
        <rFont val="宋体"/>
        <family val="0"/>
      </rPr>
      <t>其他</t>
    </r>
  </si>
  <si>
    <r>
      <rPr>
        <sz val="9"/>
        <color indexed="63"/>
        <rFont val="宋体"/>
        <family val="0"/>
      </rPr>
      <t>楼（地）面变形缝</t>
    </r>
  </si>
  <si>
    <r>
      <rPr>
        <sz val="9"/>
        <color indexed="63"/>
        <rFont val="宋体"/>
        <family val="0"/>
      </rPr>
      <t>屋面变形缝</t>
    </r>
  </si>
  <si>
    <r>
      <t>GRC</t>
    </r>
    <r>
      <rPr>
        <sz val="9"/>
        <color indexed="63"/>
        <rFont val="宋体"/>
        <family val="0"/>
      </rPr>
      <t>装饰线条</t>
    </r>
  </si>
  <si>
    <r>
      <rPr>
        <sz val="9"/>
        <color indexed="63"/>
        <rFont val="宋体"/>
        <family val="0"/>
      </rPr>
      <t>出屋面通风口</t>
    </r>
  </si>
  <si>
    <r>
      <rPr>
        <sz val="9"/>
        <color indexed="63"/>
        <rFont val="宋体"/>
        <family val="0"/>
      </rPr>
      <t>综合楼</t>
    </r>
    <r>
      <rPr>
        <sz val="9"/>
        <color indexed="63"/>
        <rFont val="Arial"/>
        <family val="2"/>
      </rPr>
      <t>-</t>
    </r>
    <r>
      <rPr>
        <sz val="9"/>
        <color indexed="63"/>
        <rFont val="宋体"/>
        <family val="0"/>
      </rPr>
      <t>水暖</t>
    </r>
  </si>
  <si>
    <r>
      <rPr>
        <sz val="9"/>
        <color indexed="63"/>
        <rFont val="宋体"/>
        <family val="0"/>
      </rPr>
      <t>油汀式电热取暖器</t>
    </r>
  </si>
  <si>
    <r>
      <rPr>
        <sz val="9"/>
        <color indexed="63"/>
        <rFont val="宋体"/>
        <family val="0"/>
      </rPr>
      <t>通风</t>
    </r>
  </si>
  <si>
    <r>
      <rPr>
        <sz val="9"/>
        <color indexed="63"/>
        <rFont val="宋体"/>
        <family val="0"/>
      </rPr>
      <t>吸顶式通风器</t>
    </r>
  </si>
  <si>
    <r>
      <rPr>
        <sz val="9"/>
        <color indexed="63"/>
        <rFont val="宋体"/>
        <family val="0"/>
      </rPr>
      <t>防雨百叶</t>
    </r>
  </si>
  <si>
    <r>
      <rPr>
        <sz val="9"/>
        <color indexed="63"/>
        <rFont val="宋体"/>
        <family val="0"/>
      </rPr>
      <t>可调式百叶</t>
    </r>
  </si>
  <si>
    <r>
      <rPr>
        <sz val="9"/>
        <color indexed="63"/>
        <rFont val="宋体"/>
        <family val="0"/>
      </rPr>
      <t>复合管</t>
    </r>
  </si>
  <si>
    <r>
      <rPr>
        <sz val="9"/>
        <color indexed="63"/>
        <rFont val="宋体"/>
        <family val="0"/>
      </rPr>
      <t>厨房洗涤盆</t>
    </r>
  </si>
  <si>
    <r>
      <rPr>
        <sz val="9"/>
        <color indexed="63"/>
        <rFont val="宋体"/>
        <family val="0"/>
      </rPr>
      <t>排水</t>
    </r>
  </si>
  <si>
    <r>
      <rPr>
        <sz val="9"/>
        <color indexed="63"/>
        <rFont val="宋体"/>
        <family val="0"/>
      </rPr>
      <t>消防</t>
    </r>
  </si>
  <si>
    <r>
      <rPr>
        <sz val="9"/>
        <color indexed="63"/>
        <rFont val="宋体"/>
        <family val="0"/>
      </rPr>
      <t>消火栓</t>
    </r>
  </si>
  <si>
    <r>
      <rPr>
        <sz val="9"/>
        <color indexed="63"/>
        <rFont val="宋体"/>
        <family val="0"/>
      </rPr>
      <t>综合楼</t>
    </r>
    <r>
      <rPr>
        <sz val="9"/>
        <color indexed="63"/>
        <rFont val="Arial"/>
        <family val="2"/>
      </rPr>
      <t>-</t>
    </r>
    <r>
      <rPr>
        <sz val="9"/>
        <color indexed="63"/>
        <rFont val="宋体"/>
        <family val="0"/>
      </rPr>
      <t>电气</t>
    </r>
  </si>
  <si>
    <r>
      <rPr>
        <sz val="9"/>
        <color indexed="63"/>
        <rFont val="宋体"/>
        <family val="0"/>
      </rPr>
      <t>风扇</t>
    </r>
  </si>
  <si>
    <r>
      <rPr>
        <sz val="9"/>
        <color indexed="63"/>
        <rFont val="宋体"/>
        <family val="0"/>
      </rPr>
      <t>综合布线层箱</t>
    </r>
  </si>
  <si>
    <r>
      <rPr>
        <sz val="9"/>
        <color indexed="63"/>
        <rFont val="宋体"/>
        <family val="0"/>
      </rPr>
      <t>电视分支器箱</t>
    </r>
  </si>
  <si>
    <r>
      <rPr>
        <sz val="9"/>
        <color indexed="63"/>
        <rFont val="宋体"/>
        <family val="0"/>
      </rPr>
      <t>监控摄像机</t>
    </r>
  </si>
  <si>
    <r>
      <rPr>
        <sz val="9"/>
        <color indexed="63"/>
        <rFont val="宋体"/>
        <family val="0"/>
      </rPr>
      <t>声光报警器</t>
    </r>
  </si>
  <si>
    <r>
      <rPr>
        <sz val="9"/>
        <color indexed="63"/>
        <rFont val="宋体"/>
        <family val="0"/>
      </rPr>
      <t>按钮</t>
    </r>
  </si>
  <si>
    <r>
      <t>1.</t>
    </r>
    <r>
      <rPr>
        <sz val="9"/>
        <rFont val="宋体"/>
        <family val="0"/>
      </rPr>
      <t>砖品种、规格、强度等级</t>
    </r>
    <r>
      <rPr>
        <sz val="9"/>
        <rFont val="Arial"/>
        <family val="2"/>
      </rPr>
      <t>:MU15</t>
    </r>
    <r>
      <rPr>
        <sz val="9"/>
        <rFont val="宋体"/>
        <family val="0"/>
      </rPr>
      <t xml:space="preserve">烧结普通砖
</t>
    </r>
    <r>
      <rPr>
        <sz val="9"/>
        <rFont val="Arial"/>
        <family val="2"/>
      </rPr>
      <t>2.</t>
    </r>
    <r>
      <rPr>
        <sz val="9"/>
        <rFont val="宋体"/>
        <family val="0"/>
      </rPr>
      <t>基础类型</t>
    </r>
    <r>
      <rPr>
        <sz val="9"/>
        <rFont val="Arial"/>
        <family val="2"/>
      </rPr>
      <t>:</t>
    </r>
    <r>
      <rPr>
        <sz val="9"/>
        <rFont val="宋体"/>
        <family val="0"/>
      </rPr>
      <t xml:space="preserve">带型基础
</t>
    </r>
    <r>
      <rPr>
        <sz val="9"/>
        <rFont val="Arial"/>
        <family val="2"/>
      </rPr>
      <t>3.</t>
    </r>
    <r>
      <rPr>
        <sz val="9"/>
        <rFont val="宋体"/>
        <family val="0"/>
      </rPr>
      <t>砂浆强度等级</t>
    </r>
    <r>
      <rPr>
        <sz val="9"/>
        <rFont val="Arial"/>
        <family val="2"/>
      </rPr>
      <t>:M10</t>
    </r>
    <r>
      <rPr>
        <sz val="9"/>
        <rFont val="宋体"/>
        <family val="0"/>
      </rPr>
      <t>水泥砂浆</t>
    </r>
  </si>
  <si>
    <r>
      <rPr>
        <sz val="9"/>
        <rFont val="宋体"/>
        <family val="0"/>
      </rPr>
      <t>实心砖墙</t>
    </r>
  </si>
  <si>
    <r>
      <t>1.</t>
    </r>
    <r>
      <rPr>
        <sz val="9"/>
        <rFont val="宋体"/>
        <family val="0"/>
      </rPr>
      <t>砖品种、规格、强度等级</t>
    </r>
    <r>
      <rPr>
        <sz val="9"/>
        <rFont val="Arial"/>
        <family val="2"/>
      </rPr>
      <t>:MU15</t>
    </r>
    <r>
      <rPr>
        <sz val="9"/>
        <rFont val="宋体"/>
        <family val="0"/>
      </rPr>
      <t xml:space="preserve">烧结普通砖
</t>
    </r>
    <r>
      <rPr>
        <sz val="9"/>
        <rFont val="Arial"/>
        <family val="2"/>
      </rPr>
      <t>2.</t>
    </r>
    <r>
      <rPr>
        <sz val="9"/>
        <rFont val="宋体"/>
        <family val="0"/>
      </rPr>
      <t>墙体类型</t>
    </r>
    <r>
      <rPr>
        <sz val="9"/>
        <rFont val="Arial"/>
        <family val="2"/>
      </rPr>
      <t>:1</t>
    </r>
    <r>
      <rPr>
        <sz val="9"/>
        <rFont val="宋体"/>
        <family val="0"/>
      </rPr>
      <t xml:space="preserve">砖半
</t>
    </r>
    <r>
      <rPr>
        <sz val="9"/>
        <rFont val="Arial"/>
        <family val="2"/>
      </rPr>
      <t>3.</t>
    </r>
    <r>
      <rPr>
        <sz val="9"/>
        <rFont val="宋体"/>
        <family val="0"/>
      </rPr>
      <t>砂浆强度等级、配合比</t>
    </r>
    <r>
      <rPr>
        <sz val="9"/>
        <rFont val="Arial"/>
        <family val="2"/>
      </rPr>
      <t>:M10</t>
    </r>
    <r>
      <rPr>
        <sz val="9"/>
        <rFont val="宋体"/>
        <family val="0"/>
      </rPr>
      <t>水泥砂浆</t>
    </r>
  </si>
  <si>
    <r>
      <t>1.</t>
    </r>
    <r>
      <rPr>
        <sz val="9"/>
        <rFont val="宋体"/>
        <family val="0"/>
      </rPr>
      <t>砖品种、规格、强度等级</t>
    </r>
    <r>
      <rPr>
        <sz val="9"/>
        <rFont val="Arial"/>
        <family val="2"/>
      </rPr>
      <t>:MU15</t>
    </r>
    <r>
      <rPr>
        <sz val="9"/>
        <rFont val="宋体"/>
        <family val="0"/>
      </rPr>
      <t xml:space="preserve">烧结普通砖
</t>
    </r>
    <r>
      <rPr>
        <sz val="9"/>
        <rFont val="Arial"/>
        <family val="2"/>
      </rPr>
      <t>2.</t>
    </r>
    <r>
      <rPr>
        <sz val="9"/>
        <rFont val="宋体"/>
        <family val="0"/>
      </rPr>
      <t>墙体类型</t>
    </r>
    <r>
      <rPr>
        <sz val="9"/>
        <rFont val="Arial"/>
        <family val="2"/>
      </rPr>
      <t>:1</t>
    </r>
    <r>
      <rPr>
        <sz val="9"/>
        <rFont val="宋体"/>
        <family val="0"/>
      </rPr>
      <t xml:space="preserve">砖半
</t>
    </r>
    <r>
      <rPr>
        <sz val="9"/>
        <rFont val="Arial"/>
        <family val="2"/>
      </rPr>
      <t>3.</t>
    </r>
    <r>
      <rPr>
        <sz val="9"/>
        <rFont val="宋体"/>
        <family val="0"/>
      </rPr>
      <t>砂浆强度等级、配合比</t>
    </r>
    <r>
      <rPr>
        <sz val="9"/>
        <rFont val="Arial"/>
        <family val="2"/>
      </rPr>
      <t>:M10</t>
    </r>
    <r>
      <rPr>
        <sz val="9"/>
        <rFont val="宋体"/>
        <family val="0"/>
      </rPr>
      <t>混合砂浆</t>
    </r>
  </si>
  <si>
    <r>
      <rPr>
        <sz val="9"/>
        <rFont val="宋体"/>
        <family val="0"/>
      </rPr>
      <t>砌块墙交接处附加层</t>
    </r>
  </si>
  <si>
    <r>
      <t>1.</t>
    </r>
    <r>
      <rPr>
        <sz val="9"/>
        <rFont val="宋体"/>
        <family val="0"/>
      </rPr>
      <t>两种材料的墙体交接处，应根据饰面材质在施工中加贴玻璃丝网格布，防止裂缝。</t>
    </r>
  </si>
  <si>
    <r>
      <rPr>
        <sz val="9"/>
        <rFont val="宋体"/>
        <family val="0"/>
      </rPr>
      <t>带形基础</t>
    </r>
  </si>
  <si>
    <r>
      <rPr>
        <sz val="9"/>
        <rFont val="宋体"/>
        <family val="0"/>
      </rPr>
      <t>压顶</t>
    </r>
  </si>
  <si>
    <r>
      <rPr>
        <sz val="9"/>
        <rFont val="宋体"/>
        <family val="0"/>
      </rPr>
      <t>机械连接</t>
    </r>
  </si>
  <si>
    <r>
      <rPr>
        <sz val="9"/>
        <rFont val="宋体"/>
        <family val="0"/>
      </rPr>
      <t>预埋铁件</t>
    </r>
  </si>
  <si>
    <r>
      <rPr>
        <sz val="9"/>
        <rFont val="宋体"/>
        <family val="0"/>
      </rPr>
      <t>金属结构工程</t>
    </r>
  </si>
  <si>
    <r>
      <rPr>
        <sz val="9"/>
        <rFont val="宋体"/>
        <family val="0"/>
      </rPr>
      <t>钢屋架</t>
    </r>
  </si>
  <si>
    <r>
      <rPr>
        <sz val="9"/>
        <rFont val="宋体"/>
        <family val="0"/>
      </rPr>
      <t>钢檩条</t>
    </r>
  </si>
  <si>
    <r>
      <rPr>
        <sz val="9"/>
        <rFont val="宋体"/>
        <family val="0"/>
      </rPr>
      <t>钢支撑、钢拉条</t>
    </r>
  </si>
  <si>
    <r>
      <rPr>
        <sz val="9"/>
        <rFont val="宋体"/>
        <family val="0"/>
      </rPr>
      <t>阳光板屋面</t>
    </r>
  </si>
  <si>
    <r>
      <rPr>
        <sz val="9"/>
        <rFont val="宋体"/>
        <family val="0"/>
      </rPr>
      <t>门窗工程</t>
    </r>
  </si>
  <si>
    <r>
      <rPr>
        <sz val="9"/>
        <rFont val="宋体"/>
        <family val="0"/>
      </rPr>
      <t>金属门</t>
    </r>
  </si>
  <si>
    <r>
      <rPr>
        <sz val="9"/>
        <rFont val="宋体"/>
        <family val="0"/>
      </rPr>
      <t>樘</t>
    </r>
  </si>
  <si>
    <r>
      <rPr>
        <sz val="9"/>
        <rFont val="宋体"/>
        <family val="0"/>
      </rPr>
      <t>塑钢窗</t>
    </r>
  </si>
  <si>
    <r>
      <rPr>
        <sz val="9"/>
        <rFont val="宋体"/>
        <family val="0"/>
      </rPr>
      <t>保温隔热屋面</t>
    </r>
  </si>
  <si>
    <r>
      <rPr>
        <sz val="9"/>
        <rFont val="宋体"/>
        <family val="0"/>
      </rPr>
      <t>保温隔热楼地面</t>
    </r>
  </si>
  <si>
    <r>
      <rPr>
        <sz val="9"/>
        <rFont val="宋体"/>
        <family val="0"/>
      </rPr>
      <t>其他</t>
    </r>
  </si>
  <si>
    <r>
      <rPr>
        <sz val="9"/>
        <rFont val="宋体"/>
        <family val="0"/>
      </rPr>
      <t>女儿墙泛水</t>
    </r>
  </si>
  <si>
    <r>
      <rPr>
        <sz val="9"/>
        <rFont val="宋体"/>
        <family val="0"/>
      </rPr>
      <t>台阶</t>
    </r>
  </si>
  <si>
    <r>
      <rPr>
        <sz val="9"/>
        <rFont val="宋体"/>
        <family val="0"/>
      </rPr>
      <t>坡道</t>
    </r>
  </si>
  <si>
    <r>
      <rPr>
        <sz val="9"/>
        <rFont val="宋体"/>
        <family val="0"/>
      </rPr>
      <t>散水</t>
    </r>
  </si>
  <si>
    <r>
      <rPr>
        <sz val="9"/>
        <rFont val="宋体"/>
        <family val="0"/>
      </rPr>
      <t>楼（地）面变形缝</t>
    </r>
  </si>
  <si>
    <r>
      <rPr>
        <sz val="9"/>
        <rFont val="宋体"/>
        <family val="0"/>
      </rPr>
      <t>装饰工程</t>
    </r>
  </si>
  <si>
    <r>
      <rPr>
        <sz val="9"/>
        <rFont val="宋体"/>
        <family val="0"/>
      </rPr>
      <t>水泥砂浆台阶面</t>
    </r>
  </si>
  <si>
    <r>
      <rPr>
        <sz val="9"/>
        <rFont val="宋体"/>
        <family val="0"/>
      </rPr>
      <t>水泥砂浆坡道</t>
    </r>
  </si>
  <si>
    <r>
      <rPr>
        <sz val="9"/>
        <rFont val="宋体"/>
        <family val="0"/>
      </rPr>
      <t>块料楼地面</t>
    </r>
  </si>
  <si>
    <r>
      <rPr>
        <sz val="9"/>
        <rFont val="宋体"/>
        <family val="0"/>
      </rPr>
      <t>水泥砂浆踢脚线</t>
    </r>
  </si>
  <si>
    <r>
      <rPr>
        <sz val="9"/>
        <rFont val="宋体"/>
        <family val="0"/>
      </rPr>
      <t>墙面装饰工程</t>
    </r>
  </si>
  <si>
    <r>
      <rPr>
        <sz val="9"/>
        <rFont val="宋体"/>
        <family val="0"/>
      </rPr>
      <t>墙面一般抹灰</t>
    </r>
  </si>
  <si>
    <r>
      <rPr>
        <sz val="9"/>
        <rFont val="宋体"/>
        <family val="0"/>
      </rPr>
      <t>油漆、涂料、裱糊工程</t>
    </r>
  </si>
  <si>
    <r>
      <rPr>
        <sz val="9"/>
        <rFont val="宋体"/>
        <family val="0"/>
      </rPr>
      <t>墙面喷刷涂料</t>
    </r>
  </si>
  <si>
    <r>
      <rPr>
        <sz val="9"/>
        <rFont val="宋体"/>
        <family val="0"/>
      </rPr>
      <t>天棚喷刷涂料</t>
    </r>
  </si>
  <si>
    <r>
      <rPr>
        <sz val="9"/>
        <rFont val="宋体"/>
        <family val="0"/>
      </rPr>
      <t>消防</t>
    </r>
  </si>
  <si>
    <r>
      <rPr>
        <sz val="9"/>
        <rFont val="宋体"/>
        <family val="0"/>
      </rPr>
      <t>灭火器</t>
    </r>
  </si>
  <si>
    <r>
      <rPr>
        <sz val="9"/>
        <rFont val="宋体"/>
        <family val="0"/>
      </rPr>
      <t>组</t>
    </r>
  </si>
  <si>
    <r>
      <rPr>
        <sz val="9"/>
        <rFont val="宋体"/>
        <family val="0"/>
      </rPr>
      <t>给水</t>
    </r>
  </si>
  <si>
    <r>
      <rPr>
        <sz val="9"/>
        <rFont val="宋体"/>
        <family val="0"/>
      </rPr>
      <t>复合管</t>
    </r>
  </si>
  <si>
    <r>
      <rPr>
        <sz val="9"/>
        <rFont val="宋体"/>
        <family val="0"/>
      </rPr>
      <t>螺纹阀门</t>
    </r>
  </si>
  <si>
    <r>
      <rPr>
        <sz val="9"/>
        <rFont val="宋体"/>
        <family val="0"/>
      </rPr>
      <t>存水罐</t>
    </r>
  </si>
  <si>
    <r>
      <rPr>
        <sz val="9"/>
        <rFont val="宋体"/>
        <family val="0"/>
      </rPr>
      <t>采暖</t>
    </r>
  </si>
  <si>
    <r>
      <rPr>
        <sz val="9"/>
        <rFont val="宋体"/>
        <family val="0"/>
      </rPr>
      <t>焊接钢管</t>
    </r>
  </si>
  <si>
    <r>
      <rPr>
        <sz val="9"/>
        <rFont val="宋体"/>
        <family val="0"/>
      </rPr>
      <t>热媒集配装置</t>
    </r>
  </si>
  <si>
    <r>
      <rPr>
        <sz val="9"/>
        <rFont val="宋体"/>
        <family val="0"/>
      </rPr>
      <t>钢制散热器</t>
    </r>
  </si>
  <si>
    <r>
      <rPr>
        <sz val="9"/>
        <rFont val="宋体"/>
        <family val="0"/>
      </rPr>
      <t>套管</t>
    </r>
  </si>
  <si>
    <r>
      <rPr>
        <sz val="9"/>
        <rFont val="宋体"/>
        <family val="0"/>
      </rPr>
      <t>采暖工程系统调试</t>
    </r>
  </si>
  <si>
    <r>
      <rPr>
        <sz val="9"/>
        <rFont val="宋体"/>
        <family val="0"/>
      </rPr>
      <t>通风</t>
    </r>
  </si>
  <si>
    <r>
      <rPr>
        <sz val="9"/>
        <rFont val="宋体"/>
        <family val="0"/>
      </rPr>
      <t>重锤式负压风机</t>
    </r>
  </si>
  <si>
    <r>
      <rPr>
        <sz val="9"/>
        <rFont val="宋体"/>
        <family val="0"/>
      </rPr>
      <t>通风工程检测、调试</t>
    </r>
  </si>
  <si>
    <r>
      <rPr>
        <sz val="9"/>
        <rFont val="宋体"/>
        <family val="0"/>
      </rPr>
      <t>强电</t>
    </r>
  </si>
  <si>
    <r>
      <rPr>
        <sz val="9"/>
        <rFont val="宋体"/>
        <family val="0"/>
      </rPr>
      <t>配电箱</t>
    </r>
  </si>
  <si>
    <r>
      <rPr>
        <sz val="9"/>
        <rFont val="宋体"/>
        <family val="0"/>
      </rPr>
      <t>接线盒</t>
    </r>
  </si>
  <si>
    <r>
      <rPr>
        <sz val="9"/>
        <rFont val="宋体"/>
        <family val="0"/>
      </rPr>
      <t>工厂灯</t>
    </r>
  </si>
  <si>
    <r>
      <rPr>
        <sz val="9"/>
        <rFont val="宋体"/>
        <family val="0"/>
      </rPr>
      <t>普通灯具</t>
    </r>
  </si>
  <si>
    <r>
      <rPr>
        <sz val="9"/>
        <rFont val="宋体"/>
        <family val="0"/>
      </rPr>
      <t>风扇</t>
    </r>
  </si>
  <si>
    <r>
      <rPr>
        <sz val="9"/>
        <rFont val="宋体"/>
        <family val="0"/>
      </rPr>
      <t>照明开关</t>
    </r>
  </si>
  <si>
    <r>
      <rPr>
        <sz val="9"/>
        <rFont val="宋体"/>
        <family val="0"/>
      </rPr>
      <t>插座</t>
    </r>
  </si>
  <si>
    <r>
      <rPr>
        <sz val="9"/>
        <rFont val="宋体"/>
        <family val="0"/>
      </rPr>
      <t>二</t>
    </r>
  </si>
  <si>
    <r>
      <rPr>
        <sz val="9"/>
        <rFont val="宋体"/>
        <family val="0"/>
      </rPr>
      <t>接地</t>
    </r>
  </si>
  <si>
    <r>
      <rPr>
        <sz val="9"/>
        <rFont val="宋体"/>
        <family val="0"/>
      </rPr>
      <t>均压环</t>
    </r>
  </si>
  <si>
    <r>
      <rPr>
        <sz val="9"/>
        <rFont val="宋体"/>
        <family val="0"/>
      </rPr>
      <t>接地母线</t>
    </r>
  </si>
  <si>
    <r>
      <rPr>
        <sz val="9"/>
        <rFont val="宋体"/>
        <family val="0"/>
      </rPr>
      <t>等电位端子箱、测试板</t>
    </r>
  </si>
  <si>
    <r>
      <rPr>
        <sz val="9"/>
        <rFont val="宋体"/>
        <family val="0"/>
      </rPr>
      <t>接地装置</t>
    </r>
  </si>
  <si>
    <r>
      <rPr>
        <b/>
        <sz val="16"/>
        <rFont val="宋体"/>
        <family val="0"/>
      </rPr>
      <t>工程量清单表</t>
    </r>
  </si>
  <si>
    <r>
      <t>1.</t>
    </r>
    <r>
      <rPr>
        <sz val="9"/>
        <rFont val="宋体"/>
        <family val="0"/>
      </rPr>
      <t>砖品种、规格、强度等级</t>
    </r>
    <r>
      <rPr>
        <sz val="9"/>
        <rFont val="Arial"/>
        <family val="2"/>
      </rPr>
      <t>:</t>
    </r>
    <r>
      <rPr>
        <sz val="9"/>
        <rFont val="宋体"/>
        <family val="0"/>
      </rPr>
      <t xml:space="preserve">加气砼砌块
</t>
    </r>
    <r>
      <rPr>
        <sz val="9"/>
        <rFont val="Arial"/>
        <family val="2"/>
      </rPr>
      <t>2.</t>
    </r>
    <r>
      <rPr>
        <sz val="9"/>
        <rFont val="宋体"/>
        <family val="0"/>
      </rPr>
      <t>墙体类型</t>
    </r>
    <r>
      <rPr>
        <sz val="9"/>
        <rFont val="Arial"/>
        <family val="2"/>
      </rPr>
      <t>:1</t>
    </r>
    <r>
      <rPr>
        <sz val="9"/>
        <rFont val="宋体"/>
        <family val="0"/>
      </rPr>
      <t xml:space="preserve">砖半
</t>
    </r>
    <r>
      <rPr>
        <sz val="9"/>
        <rFont val="Arial"/>
        <family val="2"/>
      </rPr>
      <t>3.</t>
    </r>
    <r>
      <rPr>
        <sz val="9"/>
        <rFont val="宋体"/>
        <family val="0"/>
      </rPr>
      <t>砂浆强度等级、配合比</t>
    </r>
    <r>
      <rPr>
        <sz val="9"/>
        <rFont val="Arial"/>
        <family val="2"/>
      </rPr>
      <t>:Mb5.0</t>
    </r>
    <r>
      <rPr>
        <sz val="9"/>
        <rFont val="宋体"/>
        <family val="0"/>
      </rPr>
      <t>混合砂浆</t>
    </r>
  </si>
  <si>
    <r>
      <rPr>
        <sz val="9"/>
        <rFont val="宋体"/>
        <family val="0"/>
      </rPr>
      <t>砌体交界处附加层</t>
    </r>
  </si>
  <si>
    <r>
      <t>1.</t>
    </r>
    <r>
      <rPr>
        <sz val="9"/>
        <rFont val="宋体"/>
        <family val="0"/>
      </rPr>
      <t>两种材料的墙体交接处</t>
    </r>
    <r>
      <rPr>
        <sz val="9"/>
        <rFont val="Arial"/>
        <family val="2"/>
      </rPr>
      <t>,</t>
    </r>
    <r>
      <rPr>
        <sz val="9"/>
        <rFont val="宋体"/>
        <family val="0"/>
      </rPr>
      <t>应根据饰面材质在施工中加贴玻璃丝网格布</t>
    </r>
    <r>
      <rPr>
        <sz val="9"/>
        <rFont val="Arial"/>
        <family val="2"/>
      </rPr>
      <t>,</t>
    </r>
    <r>
      <rPr>
        <sz val="9"/>
        <rFont val="宋体"/>
        <family val="0"/>
      </rPr>
      <t>防止裂缝。</t>
    </r>
  </si>
  <si>
    <r>
      <t>1.</t>
    </r>
    <r>
      <rPr>
        <sz val="9"/>
        <rFont val="宋体"/>
        <family val="0"/>
      </rPr>
      <t>基础梁两侧立砖</t>
    </r>
  </si>
  <si>
    <r>
      <rPr>
        <sz val="9"/>
        <rFont val="宋体"/>
        <family val="0"/>
      </rPr>
      <t>基础梁</t>
    </r>
  </si>
  <si>
    <r>
      <rPr>
        <sz val="9"/>
        <rFont val="宋体"/>
        <family val="0"/>
      </rPr>
      <t>扶手、压顶</t>
    </r>
  </si>
  <si>
    <r>
      <t>1.</t>
    </r>
    <r>
      <rPr>
        <sz val="9"/>
        <rFont val="宋体"/>
        <family val="0"/>
      </rPr>
      <t>钢筋种类、规格</t>
    </r>
    <r>
      <rPr>
        <sz val="9"/>
        <rFont val="Arial"/>
        <family val="2"/>
      </rPr>
      <t xml:space="preserve">:HRB400 </t>
    </r>
    <r>
      <rPr>
        <sz val="9"/>
        <rFont val="宋体"/>
        <family val="0"/>
      </rPr>
      <t>箍筋</t>
    </r>
    <r>
      <rPr>
        <sz val="9"/>
        <rFont val="Arial"/>
        <family val="2"/>
      </rPr>
      <t>Φ10</t>
    </r>
    <r>
      <rPr>
        <sz val="9"/>
        <rFont val="宋体"/>
        <family val="0"/>
      </rPr>
      <t>以内</t>
    </r>
  </si>
  <si>
    <r>
      <rPr>
        <sz val="9"/>
        <rFont val="宋体"/>
        <family val="0"/>
      </rPr>
      <t>木质门</t>
    </r>
  </si>
  <si>
    <r>
      <rPr>
        <sz val="9"/>
        <rFont val="宋体"/>
        <family val="0"/>
      </rPr>
      <t>墙面砂浆防水（防潮）</t>
    </r>
  </si>
  <si>
    <r>
      <rPr>
        <sz val="9"/>
        <rFont val="宋体"/>
        <family val="0"/>
      </rPr>
      <t>屋面排水管</t>
    </r>
  </si>
  <si>
    <r>
      <rPr>
        <sz val="9"/>
        <rFont val="宋体"/>
        <family val="0"/>
      </rPr>
      <t>泛水</t>
    </r>
  </si>
  <si>
    <r>
      <rPr>
        <sz val="9"/>
        <rFont val="宋体"/>
        <family val="0"/>
      </rPr>
      <t>散水、坡道</t>
    </r>
  </si>
  <si>
    <r>
      <rPr>
        <sz val="9"/>
        <rFont val="宋体"/>
        <family val="0"/>
      </rPr>
      <t>石材台阶面</t>
    </r>
  </si>
  <si>
    <r>
      <rPr>
        <sz val="9"/>
        <rFont val="宋体"/>
        <family val="0"/>
      </rPr>
      <t>块料墙面</t>
    </r>
  </si>
  <si>
    <r>
      <rPr>
        <sz val="9"/>
        <rFont val="宋体"/>
        <family val="0"/>
      </rPr>
      <t>内衬塑镀锌钢管</t>
    </r>
  </si>
  <si>
    <r>
      <rPr>
        <sz val="9"/>
        <rFont val="宋体"/>
        <family val="0"/>
      </rPr>
      <t>给水管道</t>
    </r>
  </si>
  <si>
    <r>
      <rPr>
        <sz val="9"/>
        <rFont val="宋体"/>
        <family val="0"/>
      </rPr>
      <t>镀锌钢管</t>
    </r>
  </si>
  <si>
    <r>
      <rPr>
        <sz val="9"/>
        <rFont val="宋体"/>
        <family val="0"/>
      </rPr>
      <t>具</t>
    </r>
  </si>
  <si>
    <r>
      <rPr>
        <sz val="9"/>
        <rFont val="宋体"/>
        <family val="0"/>
      </rPr>
      <t>洗脸盆</t>
    </r>
  </si>
  <si>
    <r>
      <rPr>
        <sz val="9"/>
        <rFont val="宋体"/>
        <family val="0"/>
      </rPr>
      <t>淋浴器</t>
    </r>
  </si>
  <si>
    <r>
      <rPr>
        <sz val="9"/>
        <rFont val="宋体"/>
        <family val="0"/>
      </rPr>
      <t>大便器</t>
    </r>
  </si>
  <si>
    <r>
      <rPr>
        <sz val="9"/>
        <rFont val="宋体"/>
        <family val="0"/>
      </rPr>
      <t>排水</t>
    </r>
  </si>
  <si>
    <r>
      <rPr>
        <sz val="9"/>
        <rFont val="宋体"/>
        <family val="0"/>
      </rPr>
      <t>塑料管</t>
    </r>
  </si>
  <si>
    <r>
      <rPr>
        <sz val="9"/>
        <rFont val="宋体"/>
        <family val="0"/>
      </rPr>
      <t>地漏</t>
    </r>
  </si>
  <si>
    <r>
      <rPr>
        <sz val="9"/>
        <rFont val="宋体"/>
        <family val="0"/>
      </rPr>
      <t>雨水</t>
    </r>
  </si>
  <si>
    <r>
      <rPr>
        <sz val="9"/>
        <rFont val="宋体"/>
        <family val="0"/>
      </rPr>
      <t>给、排水附</t>
    </r>
    <r>
      <rPr>
        <sz val="9"/>
        <rFont val="Arial"/>
        <family val="2"/>
      </rPr>
      <t>(</t>
    </r>
    <r>
      <rPr>
        <sz val="9"/>
        <rFont val="宋体"/>
        <family val="0"/>
      </rPr>
      <t>配</t>
    </r>
    <r>
      <rPr>
        <sz val="9"/>
        <rFont val="Arial"/>
        <family val="2"/>
      </rPr>
      <t>)</t>
    </r>
    <r>
      <rPr>
        <sz val="9"/>
        <rFont val="宋体"/>
        <family val="0"/>
      </rPr>
      <t>件</t>
    </r>
  </si>
  <si>
    <r>
      <rPr>
        <sz val="9"/>
        <rFont val="宋体"/>
        <family val="0"/>
      </rPr>
      <t>太阳能集热装置</t>
    </r>
  </si>
  <si>
    <r>
      <rPr>
        <sz val="9"/>
        <rFont val="宋体"/>
        <family val="0"/>
      </rPr>
      <t>碳钢通风管道</t>
    </r>
  </si>
  <si>
    <r>
      <rPr>
        <sz val="9"/>
        <rFont val="宋体"/>
        <family val="0"/>
      </rPr>
      <t>吸顶式通风器</t>
    </r>
  </si>
  <si>
    <r>
      <rPr>
        <sz val="9"/>
        <rFont val="宋体"/>
        <family val="0"/>
      </rPr>
      <t>荧光灯</t>
    </r>
  </si>
  <si>
    <r>
      <rPr>
        <sz val="9"/>
        <rFont val="宋体"/>
        <family val="0"/>
      </rPr>
      <t>信息插座</t>
    </r>
  </si>
  <si>
    <r>
      <rPr>
        <sz val="9"/>
        <rFont val="宋体"/>
        <family val="0"/>
      </rPr>
      <t>电视、电话插座</t>
    </r>
  </si>
  <si>
    <r>
      <t>1.</t>
    </r>
    <r>
      <rPr>
        <sz val="9"/>
        <rFont val="宋体"/>
        <family val="0"/>
      </rPr>
      <t>砖品种、规格、强度等级</t>
    </r>
    <r>
      <rPr>
        <sz val="9"/>
        <rFont val="Arial"/>
        <family val="2"/>
      </rPr>
      <t>:</t>
    </r>
    <r>
      <rPr>
        <sz val="9"/>
        <rFont val="宋体"/>
        <family val="0"/>
      </rPr>
      <t xml:space="preserve">烧结实心砖
</t>
    </r>
    <r>
      <rPr>
        <sz val="9"/>
        <rFont val="Arial"/>
        <family val="2"/>
      </rPr>
      <t>2.</t>
    </r>
    <r>
      <rPr>
        <sz val="9"/>
        <rFont val="宋体"/>
        <family val="0"/>
      </rPr>
      <t>砂浆强度等级、配合比</t>
    </r>
    <r>
      <rPr>
        <sz val="9"/>
        <rFont val="Arial"/>
        <family val="2"/>
      </rPr>
      <t>:M7.5</t>
    </r>
    <r>
      <rPr>
        <sz val="9"/>
        <rFont val="宋体"/>
        <family val="0"/>
      </rPr>
      <t>水泥砂浆</t>
    </r>
  </si>
  <si>
    <r>
      <t>1.</t>
    </r>
    <r>
      <rPr>
        <sz val="9"/>
        <rFont val="宋体"/>
        <family val="0"/>
      </rPr>
      <t>砖品种、规格、强度等级</t>
    </r>
    <r>
      <rPr>
        <sz val="9"/>
        <rFont val="Arial"/>
        <family val="2"/>
      </rPr>
      <t>:</t>
    </r>
    <r>
      <rPr>
        <sz val="9"/>
        <rFont val="宋体"/>
        <family val="0"/>
      </rPr>
      <t xml:space="preserve">加气混凝土砌块
</t>
    </r>
    <r>
      <rPr>
        <sz val="9"/>
        <rFont val="Arial"/>
        <family val="2"/>
      </rPr>
      <t>2.</t>
    </r>
    <r>
      <rPr>
        <sz val="9"/>
        <rFont val="宋体"/>
        <family val="0"/>
      </rPr>
      <t>砂浆强度等级、配合比</t>
    </r>
    <r>
      <rPr>
        <sz val="9"/>
        <rFont val="Arial"/>
        <family val="2"/>
      </rPr>
      <t>:A7.5</t>
    </r>
    <r>
      <rPr>
        <sz val="9"/>
        <rFont val="宋体"/>
        <family val="0"/>
      </rPr>
      <t>专用砌块砂浆</t>
    </r>
  </si>
  <si>
    <r>
      <t>1.</t>
    </r>
    <r>
      <rPr>
        <sz val="9"/>
        <rFont val="宋体"/>
        <family val="0"/>
      </rPr>
      <t>后砌隔墙基础</t>
    </r>
  </si>
  <si>
    <r>
      <t>1.</t>
    </r>
    <r>
      <rPr>
        <sz val="9"/>
        <rFont val="宋体"/>
        <family val="0"/>
      </rPr>
      <t>混凝土种类</t>
    </r>
    <r>
      <rPr>
        <sz val="9"/>
        <rFont val="Arial"/>
        <family val="2"/>
      </rPr>
      <t>:</t>
    </r>
    <r>
      <rPr>
        <sz val="9"/>
        <rFont val="宋体"/>
        <family val="0"/>
      </rPr>
      <t xml:space="preserve">预拌水泥混凝土
</t>
    </r>
    <r>
      <rPr>
        <sz val="9"/>
        <rFont val="Arial"/>
        <family val="2"/>
      </rPr>
      <t>2.</t>
    </r>
    <r>
      <rPr>
        <sz val="9"/>
        <rFont val="宋体"/>
        <family val="0"/>
      </rPr>
      <t>混凝土强度等级</t>
    </r>
    <r>
      <rPr>
        <sz val="9"/>
        <rFont val="Arial"/>
        <family val="2"/>
      </rPr>
      <t>:C20</t>
    </r>
  </si>
  <si>
    <r>
      <t>1.</t>
    </r>
    <r>
      <rPr>
        <sz val="9"/>
        <rFont val="宋体"/>
        <family val="0"/>
      </rPr>
      <t>混凝土种类</t>
    </r>
    <r>
      <rPr>
        <sz val="9"/>
        <rFont val="Arial"/>
        <family val="2"/>
      </rPr>
      <t>:</t>
    </r>
    <r>
      <rPr>
        <sz val="9"/>
        <rFont val="宋体"/>
        <family val="0"/>
      </rPr>
      <t>预拌水泥混凝土</t>
    </r>
    <r>
      <rPr>
        <sz val="9"/>
        <rFont val="Arial"/>
        <family val="2"/>
      </rPr>
      <t xml:space="preserve">                    2.</t>
    </r>
    <r>
      <rPr>
        <sz val="9"/>
        <rFont val="宋体"/>
        <family val="0"/>
      </rPr>
      <t>混凝土强度等级</t>
    </r>
    <r>
      <rPr>
        <sz val="9"/>
        <rFont val="Arial"/>
        <family val="2"/>
      </rPr>
      <t>:C25</t>
    </r>
  </si>
  <si>
    <r>
      <rPr>
        <sz val="9"/>
        <rFont val="宋体"/>
        <family val="0"/>
      </rPr>
      <t>栏板</t>
    </r>
  </si>
  <si>
    <r>
      <rPr>
        <sz val="9"/>
        <rFont val="宋体"/>
        <family val="0"/>
      </rPr>
      <t>电缆沟、地沟</t>
    </r>
  </si>
  <si>
    <r>
      <t>1.</t>
    </r>
    <r>
      <rPr>
        <sz val="9"/>
        <rFont val="宋体"/>
        <family val="0"/>
      </rPr>
      <t>检修坑</t>
    </r>
  </si>
  <si>
    <r>
      <t>1.</t>
    </r>
    <r>
      <rPr>
        <sz val="9"/>
        <rFont val="宋体"/>
        <family val="0"/>
      </rPr>
      <t>钢筋种类、规格</t>
    </r>
    <r>
      <rPr>
        <sz val="9"/>
        <rFont val="Arial"/>
        <family val="2"/>
      </rPr>
      <t>:HRB400 φ20-φ25</t>
    </r>
  </si>
  <si>
    <r>
      <t>1.</t>
    </r>
    <r>
      <rPr>
        <sz val="9"/>
        <rFont val="宋体"/>
        <family val="0"/>
      </rPr>
      <t>钢筋种类、规格</t>
    </r>
    <r>
      <rPr>
        <sz val="9"/>
        <rFont val="Arial"/>
        <family val="2"/>
      </rPr>
      <t>:HRB400 φ6-φ10</t>
    </r>
  </si>
  <si>
    <r>
      <t>1.</t>
    </r>
    <r>
      <rPr>
        <sz val="9"/>
        <rFont val="宋体"/>
        <family val="0"/>
      </rPr>
      <t>砌体内加固钢筋</t>
    </r>
  </si>
  <si>
    <r>
      <t>1.</t>
    </r>
    <r>
      <rPr>
        <sz val="9"/>
        <rFont val="宋体"/>
        <family val="0"/>
      </rPr>
      <t>电渣压力焊</t>
    </r>
    <r>
      <rPr>
        <sz val="9"/>
        <rFont val="Arial"/>
        <family val="2"/>
      </rPr>
      <t>φ20</t>
    </r>
  </si>
  <si>
    <r>
      <t>1.</t>
    </r>
    <r>
      <rPr>
        <sz val="9"/>
        <rFont val="宋体"/>
        <family val="0"/>
      </rPr>
      <t>直螺纹连接</t>
    </r>
    <r>
      <rPr>
        <sz val="9"/>
        <rFont val="Arial"/>
        <family val="2"/>
      </rPr>
      <t xml:space="preserve"> φ16</t>
    </r>
  </si>
  <si>
    <r>
      <t>1.</t>
    </r>
    <r>
      <rPr>
        <sz val="9"/>
        <rFont val="宋体"/>
        <family val="0"/>
      </rPr>
      <t>直螺纹连接</t>
    </r>
    <r>
      <rPr>
        <sz val="9"/>
        <rFont val="Arial"/>
        <family val="2"/>
      </rPr>
      <t>φ18-φ20</t>
    </r>
  </si>
  <si>
    <r>
      <t>1.</t>
    </r>
    <r>
      <rPr>
        <sz val="9"/>
        <rFont val="宋体"/>
        <family val="0"/>
      </rPr>
      <t>门代号及洞口尺寸</t>
    </r>
    <r>
      <rPr>
        <sz val="9"/>
        <rFont val="Arial"/>
        <family val="2"/>
      </rPr>
      <t>:</t>
    </r>
    <r>
      <rPr>
        <sz val="9"/>
        <rFont val="宋体"/>
        <family val="0"/>
      </rPr>
      <t>成品钢制防盗门</t>
    </r>
  </si>
  <si>
    <r>
      <rPr>
        <sz val="9"/>
        <rFont val="宋体"/>
        <family val="0"/>
      </rPr>
      <t>金属卷帘</t>
    </r>
    <r>
      <rPr>
        <sz val="9"/>
        <rFont val="Arial"/>
        <family val="2"/>
      </rPr>
      <t>(</t>
    </r>
    <r>
      <rPr>
        <sz val="9"/>
        <rFont val="宋体"/>
        <family val="0"/>
      </rPr>
      <t>闸）门</t>
    </r>
  </si>
  <si>
    <r>
      <t>1.</t>
    </r>
    <r>
      <rPr>
        <sz val="9"/>
        <rFont val="宋体"/>
        <family val="0"/>
      </rPr>
      <t>门代号及洞口尺寸</t>
    </r>
    <r>
      <rPr>
        <sz val="9"/>
        <rFont val="Arial"/>
        <family val="2"/>
      </rPr>
      <t>:</t>
    </r>
    <r>
      <rPr>
        <sz val="9"/>
        <rFont val="宋体"/>
        <family val="0"/>
      </rPr>
      <t>成品电动卷闸门</t>
    </r>
  </si>
  <si>
    <r>
      <t>1.</t>
    </r>
    <r>
      <rPr>
        <sz val="9"/>
        <rFont val="宋体"/>
        <family val="0"/>
      </rPr>
      <t>框、扇材质</t>
    </r>
    <r>
      <rPr>
        <sz val="9"/>
        <rFont val="Arial"/>
        <family val="2"/>
      </rPr>
      <t>:70</t>
    </r>
    <r>
      <rPr>
        <sz val="9"/>
        <rFont val="宋体"/>
        <family val="0"/>
      </rPr>
      <t>系列铝塑复合单框双玻节能平开窗</t>
    </r>
  </si>
  <si>
    <r>
      <t>1.φ50</t>
    </r>
    <r>
      <rPr>
        <sz val="9"/>
        <rFont val="宋体"/>
        <family val="0"/>
      </rPr>
      <t>硬塑料管</t>
    </r>
  </si>
  <si>
    <r>
      <t>1.</t>
    </r>
    <r>
      <rPr>
        <sz val="9"/>
        <rFont val="宋体"/>
        <family val="0"/>
      </rPr>
      <t>卷材品种、规格、厚度</t>
    </r>
    <r>
      <rPr>
        <sz val="9"/>
        <rFont val="Arial"/>
        <family val="2"/>
      </rPr>
      <t>:4</t>
    </r>
    <r>
      <rPr>
        <sz val="9"/>
        <rFont val="宋体"/>
        <family val="0"/>
      </rPr>
      <t xml:space="preserve">厚高聚物改性沥青防水卷材（自带保护层）
</t>
    </r>
    <r>
      <rPr>
        <sz val="9"/>
        <rFont val="Arial"/>
        <family val="2"/>
      </rPr>
      <t>2.25</t>
    </r>
    <r>
      <rPr>
        <sz val="9"/>
        <rFont val="宋体"/>
        <family val="0"/>
      </rPr>
      <t>厚</t>
    </r>
    <r>
      <rPr>
        <sz val="9"/>
        <rFont val="Arial"/>
        <family val="2"/>
      </rPr>
      <t>1:3</t>
    </r>
    <r>
      <rPr>
        <sz val="9"/>
        <rFont val="宋体"/>
        <family val="0"/>
      </rPr>
      <t xml:space="preserve">水泥砂浆找平层
</t>
    </r>
    <r>
      <rPr>
        <sz val="9"/>
        <rFont val="Arial"/>
        <family val="2"/>
      </rPr>
      <t>3.100</t>
    </r>
    <r>
      <rPr>
        <sz val="9"/>
        <rFont val="宋体"/>
        <family val="0"/>
      </rPr>
      <t xml:space="preserve">厚石墨聚苯保温板
</t>
    </r>
    <r>
      <rPr>
        <sz val="9"/>
        <rFont val="Arial"/>
        <family val="2"/>
      </rPr>
      <t>4.1:6</t>
    </r>
    <r>
      <rPr>
        <sz val="9"/>
        <rFont val="宋体"/>
        <family val="0"/>
      </rPr>
      <t>水泥焦渣找坡最薄处</t>
    </r>
    <r>
      <rPr>
        <sz val="9"/>
        <rFont val="Arial"/>
        <family val="2"/>
      </rPr>
      <t>30
5.</t>
    </r>
    <r>
      <rPr>
        <sz val="9"/>
        <rFont val="宋体"/>
        <family val="0"/>
      </rPr>
      <t xml:space="preserve">油膏嵌缝
</t>
    </r>
    <r>
      <rPr>
        <sz val="9"/>
        <rFont val="Arial"/>
        <family val="2"/>
      </rPr>
      <t>6.</t>
    </r>
    <r>
      <rPr>
        <sz val="9"/>
        <rFont val="宋体"/>
        <family val="0"/>
      </rPr>
      <t>含排水天沟</t>
    </r>
  </si>
  <si>
    <r>
      <rPr>
        <sz val="9"/>
        <rFont val="宋体"/>
        <family val="0"/>
      </rPr>
      <t>外墙面工程</t>
    </r>
  </si>
  <si>
    <r>
      <t>1.</t>
    </r>
    <r>
      <rPr>
        <sz val="9"/>
        <rFont val="宋体"/>
        <family val="0"/>
      </rPr>
      <t>保温隔热部位</t>
    </r>
    <r>
      <rPr>
        <sz val="9"/>
        <rFont val="Arial"/>
        <family val="2"/>
      </rPr>
      <t>:</t>
    </r>
    <r>
      <rPr>
        <sz val="9"/>
        <rFont val="宋体"/>
        <family val="0"/>
      </rPr>
      <t xml:space="preserve">外墙面
</t>
    </r>
    <r>
      <rPr>
        <sz val="9"/>
        <rFont val="Arial"/>
        <family val="2"/>
      </rPr>
      <t>2.</t>
    </r>
    <r>
      <rPr>
        <sz val="9"/>
        <rFont val="宋体"/>
        <family val="0"/>
      </rPr>
      <t>保温隔热方式</t>
    </r>
    <r>
      <rPr>
        <sz val="9"/>
        <rFont val="Arial"/>
        <family val="2"/>
      </rPr>
      <t>:</t>
    </r>
    <r>
      <rPr>
        <sz val="9"/>
        <rFont val="宋体"/>
        <family val="0"/>
      </rPr>
      <t xml:space="preserve">外保温
</t>
    </r>
    <r>
      <rPr>
        <sz val="9"/>
        <rFont val="Arial"/>
        <family val="2"/>
      </rPr>
      <t>3.</t>
    </r>
    <r>
      <rPr>
        <sz val="9"/>
        <rFont val="宋体"/>
        <family val="0"/>
      </rPr>
      <t xml:space="preserve">抹面胶浆、网格布
</t>
    </r>
    <r>
      <rPr>
        <sz val="9"/>
        <rFont val="Arial"/>
        <family val="2"/>
      </rPr>
      <t>4.80</t>
    </r>
    <r>
      <rPr>
        <sz val="9"/>
        <rFont val="宋体"/>
        <family val="0"/>
      </rPr>
      <t xml:space="preserve">厚石墨聚苯保温一体化板
</t>
    </r>
    <r>
      <rPr>
        <sz val="9"/>
        <rFont val="Arial"/>
        <family val="2"/>
      </rPr>
      <t>5.6</t>
    </r>
    <r>
      <rPr>
        <sz val="9"/>
        <rFont val="宋体"/>
        <family val="0"/>
      </rPr>
      <t>厚</t>
    </r>
    <r>
      <rPr>
        <sz val="9"/>
        <rFont val="Arial"/>
        <family val="2"/>
      </rPr>
      <t>1:2.5</t>
    </r>
    <r>
      <rPr>
        <sz val="9"/>
        <rFont val="宋体"/>
        <family val="0"/>
      </rPr>
      <t xml:space="preserve">水泥砂浆找平
</t>
    </r>
    <r>
      <rPr>
        <sz val="9"/>
        <rFont val="Arial"/>
        <family val="2"/>
      </rPr>
      <t>6.6</t>
    </r>
    <r>
      <rPr>
        <sz val="9"/>
        <rFont val="宋体"/>
        <family val="0"/>
      </rPr>
      <t>厚</t>
    </r>
    <r>
      <rPr>
        <sz val="9"/>
        <rFont val="Arial"/>
        <family val="2"/>
      </rPr>
      <t>1:0.5:2.5</t>
    </r>
    <r>
      <rPr>
        <sz val="9"/>
        <rFont val="宋体"/>
        <family val="0"/>
      </rPr>
      <t xml:space="preserve">水泥石灰膏砂浆刮平扫毛
</t>
    </r>
    <r>
      <rPr>
        <sz val="9"/>
        <rFont val="Arial"/>
        <family val="2"/>
      </rPr>
      <t>7.6</t>
    </r>
    <r>
      <rPr>
        <sz val="9"/>
        <rFont val="宋体"/>
        <family val="0"/>
      </rPr>
      <t>厚</t>
    </r>
    <r>
      <rPr>
        <sz val="9"/>
        <rFont val="Arial"/>
        <family val="2"/>
      </rPr>
      <t>1:1:6</t>
    </r>
    <r>
      <rPr>
        <sz val="9"/>
        <rFont val="宋体"/>
        <family val="0"/>
      </rPr>
      <t xml:space="preserve">水泥石灰膏砂浆刮平扫毛
</t>
    </r>
    <r>
      <rPr>
        <sz val="9"/>
        <rFont val="Arial"/>
        <family val="2"/>
      </rPr>
      <t>8.</t>
    </r>
    <r>
      <rPr>
        <sz val="9"/>
        <rFont val="宋体"/>
        <family val="0"/>
      </rPr>
      <t>刷</t>
    </r>
    <r>
      <rPr>
        <sz val="9"/>
        <rFont val="Arial"/>
        <family val="2"/>
      </rPr>
      <t>(</t>
    </r>
    <r>
      <rPr>
        <sz val="9"/>
        <rFont val="宋体"/>
        <family val="0"/>
      </rPr>
      <t>抹</t>
    </r>
    <r>
      <rPr>
        <sz val="9"/>
        <rFont val="Arial"/>
        <family val="2"/>
      </rPr>
      <t>)</t>
    </r>
    <r>
      <rPr>
        <sz val="9"/>
        <rFont val="宋体"/>
        <family val="0"/>
      </rPr>
      <t>界面剂一道</t>
    </r>
  </si>
  <si>
    <r>
      <t>1.</t>
    </r>
    <r>
      <rPr>
        <sz val="9"/>
        <rFont val="宋体"/>
        <family val="0"/>
      </rPr>
      <t>基层类型</t>
    </r>
    <r>
      <rPr>
        <sz val="9"/>
        <rFont val="Arial"/>
        <family val="2"/>
      </rPr>
      <t>:</t>
    </r>
    <r>
      <rPr>
        <sz val="9"/>
        <rFont val="宋体"/>
        <family val="0"/>
      </rPr>
      <t xml:space="preserve">抹灰面
</t>
    </r>
    <r>
      <rPr>
        <sz val="9"/>
        <rFont val="Arial"/>
        <family val="2"/>
      </rPr>
      <t>2.</t>
    </r>
    <r>
      <rPr>
        <sz val="9"/>
        <rFont val="宋体"/>
        <family val="0"/>
      </rPr>
      <t>喷刷涂料部位</t>
    </r>
    <r>
      <rPr>
        <sz val="9"/>
        <rFont val="Arial"/>
        <family val="2"/>
      </rPr>
      <t>:</t>
    </r>
    <r>
      <rPr>
        <sz val="9"/>
        <rFont val="宋体"/>
        <family val="0"/>
      </rPr>
      <t xml:space="preserve">外墙面
</t>
    </r>
    <r>
      <rPr>
        <sz val="9"/>
        <rFont val="Arial"/>
        <family val="2"/>
      </rPr>
      <t>3.</t>
    </r>
    <r>
      <rPr>
        <sz val="9"/>
        <rFont val="宋体"/>
        <family val="0"/>
      </rPr>
      <t>涂料品种、喷刷遍数</t>
    </r>
    <r>
      <rPr>
        <sz val="9"/>
        <rFont val="Arial"/>
        <family val="2"/>
      </rPr>
      <t>:</t>
    </r>
    <r>
      <rPr>
        <sz val="9"/>
        <rFont val="宋体"/>
        <family val="0"/>
      </rPr>
      <t>喷（刷）外墙涂料</t>
    </r>
  </si>
  <si>
    <r>
      <rPr>
        <sz val="9"/>
        <color indexed="63"/>
        <rFont val="宋体"/>
        <family val="0"/>
      </rPr>
      <t>内装修工程</t>
    </r>
  </si>
  <si>
    <r>
      <rPr>
        <sz val="9"/>
        <color indexed="63"/>
        <rFont val="宋体"/>
        <family val="0"/>
      </rPr>
      <t>细石混凝土楼地面</t>
    </r>
  </si>
  <si>
    <r>
      <rPr>
        <sz val="9"/>
        <color indexed="63"/>
        <rFont val="宋体"/>
        <family val="0"/>
      </rPr>
      <t>其他工程</t>
    </r>
  </si>
  <si>
    <r>
      <rPr>
        <sz val="9"/>
        <color indexed="63"/>
        <rFont val="宋体"/>
        <family val="0"/>
      </rPr>
      <t>钢丝网封檐板</t>
    </r>
  </si>
  <si>
    <r>
      <rPr>
        <sz val="9"/>
        <color indexed="63"/>
        <rFont val="宋体"/>
        <family val="0"/>
      </rPr>
      <t>垫层</t>
    </r>
  </si>
  <si>
    <r>
      <rPr>
        <sz val="9"/>
        <color indexed="63"/>
        <rFont val="宋体"/>
        <family val="0"/>
      </rPr>
      <t>石材窗台板</t>
    </r>
  </si>
  <si>
    <r>
      <rPr>
        <sz val="9"/>
        <color indexed="63"/>
        <rFont val="宋体"/>
        <family val="0"/>
      </rPr>
      <t>女儿墙泛水</t>
    </r>
  </si>
  <si>
    <r>
      <rPr>
        <sz val="9"/>
        <rFont val="宋体"/>
        <family val="0"/>
      </rPr>
      <t>机械设备车库、物资库</t>
    </r>
    <r>
      <rPr>
        <sz val="9"/>
        <rFont val="Arial"/>
        <family val="2"/>
      </rPr>
      <t>-</t>
    </r>
    <r>
      <rPr>
        <sz val="9"/>
        <rFont val="宋体"/>
        <family val="0"/>
      </rPr>
      <t>水暖</t>
    </r>
  </si>
  <si>
    <r>
      <rPr>
        <sz val="9"/>
        <color indexed="63"/>
        <rFont val="宋体"/>
        <family val="0"/>
      </rPr>
      <t>采暖安装工程</t>
    </r>
  </si>
  <si>
    <r>
      <rPr>
        <sz val="9"/>
        <color indexed="63"/>
        <rFont val="宋体"/>
        <family val="0"/>
      </rPr>
      <t>消防给水及设备</t>
    </r>
  </si>
  <si>
    <r>
      <rPr>
        <sz val="9"/>
        <color indexed="63"/>
        <rFont val="宋体"/>
        <family val="0"/>
      </rPr>
      <t>蝶阀</t>
    </r>
  </si>
  <si>
    <r>
      <rPr>
        <sz val="9"/>
        <color indexed="63"/>
        <rFont val="宋体"/>
        <family val="0"/>
      </rPr>
      <t>电磁蝶阀</t>
    </r>
  </si>
  <si>
    <r>
      <rPr>
        <b/>
        <sz val="9"/>
        <rFont val="宋体"/>
        <family val="0"/>
      </rPr>
      <t>项目编码</t>
    </r>
  </si>
  <si>
    <r>
      <t>1.</t>
    </r>
    <r>
      <rPr>
        <sz val="9"/>
        <rFont val="宋体"/>
        <family val="0"/>
      </rPr>
      <t>土壤类别</t>
    </r>
    <r>
      <rPr>
        <sz val="9"/>
        <rFont val="Arial"/>
        <family val="2"/>
      </rPr>
      <t>:</t>
    </r>
    <r>
      <rPr>
        <sz val="9"/>
        <rFont val="宋体"/>
        <family val="0"/>
      </rPr>
      <t>三类土</t>
    </r>
  </si>
  <si>
    <r>
      <t>1.</t>
    </r>
    <r>
      <rPr>
        <sz val="9"/>
        <rFont val="宋体"/>
        <family val="0"/>
      </rPr>
      <t>土壤类别</t>
    </r>
    <r>
      <rPr>
        <sz val="9"/>
        <rFont val="Arial"/>
        <family val="2"/>
      </rPr>
      <t>:</t>
    </r>
    <r>
      <rPr>
        <sz val="9"/>
        <rFont val="宋体"/>
        <family val="0"/>
      </rPr>
      <t xml:space="preserve">三类土
</t>
    </r>
    <r>
      <rPr>
        <sz val="9"/>
        <rFont val="Arial"/>
        <family val="2"/>
      </rPr>
      <t>2.</t>
    </r>
    <r>
      <rPr>
        <sz val="9"/>
        <rFont val="宋体"/>
        <family val="0"/>
      </rPr>
      <t>挖土深度</t>
    </r>
    <r>
      <rPr>
        <sz val="9"/>
        <rFont val="Arial"/>
        <family val="2"/>
      </rPr>
      <t>:6</t>
    </r>
    <r>
      <rPr>
        <sz val="9"/>
        <rFont val="宋体"/>
        <family val="0"/>
      </rPr>
      <t xml:space="preserve">米以内
</t>
    </r>
    <r>
      <rPr>
        <sz val="9"/>
        <rFont val="Arial"/>
        <family val="2"/>
      </rPr>
      <t>3.</t>
    </r>
    <r>
      <rPr>
        <sz val="9"/>
        <rFont val="宋体"/>
        <family val="0"/>
      </rPr>
      <t>弃土运距</t>
    </r>
    <r>
      <rPr>
        <sz val="9"/>
        <rFont val="Arial"/>
        <family val="2"/>
      </rPr>
      <t>:</t>
    </r>
    <r>
      <rPr>
        <sz val="9"/>
        <rFont val="宋体"/>
        <family val="0"/>
      </rPr>
      <t>投标人自行考虑</t>
    </r>
  </si>
  <si>
    <r>
      <t>1.</t>
    </r>
    <r>
      <rPr>
        <sz val="9"/>
        <rFont val="宋体"/>
        <family val="0"/>
      </rPr>
      <t>密实度要求</t>
    </r>
    <r>
      <rPr>
        <sz val="9"/>
        <rFont val="Arial"/>
        <family val="2"/>
      </rPr>
      <t>:</t>
    </r>
    <r>
      <rPr>
        <sz val="9"/>
        <rFont val="宋体"/>
        <family val="0"/>
      </rPr>
      <t>基础施工完毕后应按要求及时分层夯实回填</t>
    </r>
    <r>
      <rPr>
        <sz val="9"/>
        <rFont val="Arial"/>
        <family val="2"/>
      </rPr>
      <t>,,</t>
    </r>
    <r>
      <rPr>
        <sz val="9"/>
        <rFont val="宋体"/>
        <family val="0"/>
      </rPr>
      <t>压实系数≥</t>
    </r>
    <r>
      <rPr>
        <sz val="9"/>
        <rFont val="Arial"/>
        <family val="2"/>
      </rPr>
      <t>0.94,</t>
    </r>
    <r>
      <rPr>
        <sz val="9"/>
        <rFont val="宋体"/>
        <family val="0"/>
      </rPr>
      <t>回填土夯实时应避免强夯。</t>
    </r>
  </si>
  <si>
    <r>
      <t>1.800</t>
    </r>
    <r>
      <rPr>
        <sz val="9"/>
        <rFont val="宋体"/>
        <family val="0"/>
      </rPr>
      <t>宽</t>
    </r>
    <r>
      <rPr>
        <sz val="9"/>
        <rFont val="Arial"/>
        <family val="2"/>
      </rPr>
      <t>2:8</t>
    </r>
    <r>
      <rPr>
        <sz val="9"/>
        <rFont val="宋体"/>
        <family val="0"/>
      </rPr>
      <t>灰土分层夯实</t>
    </r>
  </si>
  <si>
    <r>
      <t>1.</t>
    </r>
    <r>
      <rPr>
        <sz val="9"/>
        <rFont val="宋体"/>
        <family val="0"/>
      </rPr>
      <t>运距</t>
    </r>
    <r>
      <rPr>
        <sz val="9"/>
        <rFont val="Arial"/>
        <family val="2"/>
      </rPr>
      <t>:</t>
    </r>
    <r>
      <rPr>
        <sz val="9"/>
        <rFont val="宋体"/>
        <family val="0"/>
      </rPr>
      <t>投标人自行考虑</t>
    </r>
  </si>
  <si>
    <r>
      <rPr>
        <sz val="9"/>
        <rFont val="宋体"/>
        <family val="0"/>
      </rPr>
      <t>地基处理与边坡支护工程</t>
    </r>
  </si>
  <si>
    <r>
      <rPr>
        <sz val="9"/>
        <rFont val="宋体"/>
        <family val="0"/>
      </rPr>
      <t>喷射混凝土、水泥砂浆</t>
    </r>
  </si>
  <si>
    <r>
      <t>1.</t>
    </r>
    <r>
      <rPr>
        <sz val="9"/>
        <rFont val="宋体"/>
        <family val="0"/>
      </rPr>
      <t>部位</t>
    </r>
    <r>
      <rPr>
        <sz val="9"/>
        <rFont val="Arial"/>
        <family val="2"/>
      </rPr>
      <t>:</t>
    </r>
    <r>
      <rPr>
        <sz val="9"/>
        <rFont val="宋体"/>
        <family val="0"/>
      </rPr>
      <t xml:space="preserve">基坑
</t>
    </r>
    <r>
      <rPr>
        <sz val="9"/>
        <rFont val="Arial"/>
        <family val="2"/>
      </rPr>
      <t>2.</t>
    </r>
    <r>
      <rPr>
        <sz val="9"/>
        <rFont val="宋体"/>
        <family val="0"/>
      </rPr>
      <t>喷</t>
    </r>
    <r>
      <rPr>
        <sz val="9"/>
        <rFont val="Arial"/>
        <family val="2"/>
      </rPr>
      <t>80</t>
    </r>
    <r>
      <rPr>
        <sz val="9"/>
        <rFont val="宋体"/>
        <family val="0"/>
      </rPr>
      <t>厚细石混凝土</t>
    </r>
    <r>
      <rPr>
        <sz val="9"/>
        <rFont val="Arial"/>
        <family val="2"/>
      </rPr>
      <t>,C208@250X250</t>
    </r>
    <r>
      <rPr>
        <sz val="9"/>
        <rFont val="宋体"/>
        <family val="0"/>
      </rPr>
      <t>钢筋网片</t>
    </r>
    <r>
      <rPr>
        <sz val="9"/>
        <rFont val="Arial"/>
        <family val="2"/>
      </rPr>
      <t xml:space="preserve"> 
3.</t>
    </r>
    <r>
      <rPr>
        <sz val="9"/>
        <rFont val="宋体"/>
        <family val="0"/>
      </rPr>
      <t>含泄水孔</t>
    </r>
  </si>
  <si>
    <r>
      <rPr>
        <sz val="9"/>
        <rFont val="宋体"/>
        <family val="0"/>
      </rPr>
      <t>砖地沟、明沟</t>
    </r>
  </si>
  <si>
    <r>
      <rPr>
        <sz val="9"/>
        <rFont val="宋体"/>
        <family val="0"/>
      </rPr>
      <t>砖砌排水沟</t>
    </r>
  </si>
  <si>
    <r>
      <t>1.</t>
    </r>
    <r>
      <rPr>
        <sz val="9"/>
        <rFont val="宋体"/>
        <family val="0"/>
      </rPr>
      <t>砌块品种、规格、强度等级</t>
    </r>
    <r>
      <rPr>
        <sz val="9"/>
        <rFont val="Arial"/>
        <family val="2"/>
      </rPr>
      <t>:A5.0</t>
    </r>
    <r>
      <rPr>
        <sz val="9"/>
        <rFont val="宋体"/>
        <family val="0"/>
      </rPr>
      <t xml:space="preserve">加气混凝土墙
</t>
    </r>
    <r>
      <rPr>
        <sz val="9"/>
        <rFont val="Arial"/>
        <family val="2"/>
      </rPr>
      <t>2.</t>
    </r>
    <r>
      <rPr>
        <sz val="9"/>
        <rFont val="宋体"/>
        <family val="0"/>
      </rPr>
      <t>墙体类型</t>
    </r>
    <r>
      <rPr>
        <sz val="9"/>
        <rFont val="Arial"/>
        <family val="2"/>
      </rPr>
      <t>:300mm</t>
    </r>
    <r>
      <rPr>
        <sz val="9"/>
        <rFont val="宋体"/>
        <family val="0"/>
      </rPr>
      <t xml:space="preserve">厚
</t>
    </r>
    <r>
      <rPr>
        <sz val="9"/>
        <rFont val="Arial"/>
        <family val="2"/>
      </rPr>
      <t>3.</t>
    </r>
    <r>
      <rPr>
        <sz val="9"/>
        <rFont val="宋体"/>
        <family val="0"/>
      </rPr>
      <t>砂浆强度等级</t>
    </r>
    <r>
      <rPr>
        <sz val="9"/>
        <rFont val="Arial"/>
        <family val="2"/>
      </rPr>
      <t>:Mb5.0</t>
    </r>
    <r>
      <rPr>
        <sz val="9"/>
        <rFont val="宋体"/>
        <family val="0"/>
      </rPr>
      <t>专用砌块砂浆</t>
    </r>
  </si>
  <si>
    <r>
      <t>1.</t>
    </r>
    <r>
      <rPr>
        <sz val="9"/>
        <rFont val="宋体"/>
        <family val="0"/>
      </rPr>
      <t>砌块品种、规格、强度等级</t>
    </r>
    <r>
      <rPr>
        <sz val="9"/>
        <rFont val="Arial"/>
        <family val="2"/>
      </rPr>
      <t>:A3.5</t>
    </r>
    <r>
      <rPr>
        <sz val="9"/>
        <rFont val="宋体"/>
        <family val="0"/>
      </rPr>
      <t xml:space="preserve">加气混凝土墙
</t>
    </r>
    <r>
      <rPr>
        <sz val="9"/>
        <rFont val="Arial"/>
        <family val="2"/>
      </rPr>
      <t>2.</t>
    </r>
    <r>
      <rPr>
        <sz val="9"/>
        <rFont val="宋体"/>
        <family val="0"/>
      </rPr>
      <t>墙体类型</t>
    </r>
    <r>
      <rPr>
        <sz val="9"/>
        <rFont val="Arial"/>
        <family val="2"/>
      </rPr>
      <t>:200mm</t>
    </r>
    <r>
      <rPr>
        <sz val="9"/>
        <rFont val="宋体"/>
        <family val="0"/>
      </rPr>
      <t xml:space="preserve">厚
</t>
    </r>
    <r>
      <rPr>
        <sz val="9"/>
        <rFont val="Arial"/>
        <family val="2"/>
      </rPr>
      <t>3.</t>
    </r>
    <r>
      <rPr>
        <sz val="9"/>
        <rFont val="宋体"/>
        <family val="0"/>
      </rPr>
      <t>砂浆强度等级</t>
    </r>
    <r>
      <rPr>
        <sz val="9"/>
        <rFont val="Arial"/>
        <family val="2"/>
      </rPr>
      <t>:Mb5.0</t>
    </r>
    <r>
      <rPr>
        <sz val="9"/>
        <rFont val="宋体"/>
        <family val="0"/>
      </rPr>
      <t>专用砌块砂浆</t>
    </r>
  </si>
  <si>
    <r>
      <t>1.</t>
    </r>
    <r>
      <rPr>
        <sz val="9"/>
        <rFont val="宋体"/>
        <family val="0"/>
      </rPr>
      <t>部位</t>
    </r>
    <r>
      <rPr>
        <sz val="9"/>
        <rFont val="Arial"/>
        <family val="2"/>
      </rPr>
      <t>:</t>
    </r>
    <r>
      <rPr>
        <sz val="9"/>
        <rFont val="宋体"/>
        <family val="0"/>
      </rPr>
      <t>室内地坪以下</t>
    </r>
    <r>
      <rPr>
        <sz val="9"/>
        <rFont val="Arial"/>
        <family val="2"/>
      </rPr>
      <t>-0.06M</t>
    </r>
    <r>
      <rPr>
        <sz val="9"/>
        <rFont val="宋体"/>
        <family val="0"/>
      </rPr>
      <t xml:space="preserve">标高处
</t>
    </r>
    <r>
      <rPr>
        <sz val="9"/>
        <rFont val="Arial"/>
        <family val="2"/>
      </rPr>
      <t>2.</t>
    </r>
    <r>
      <rPr>
        <sz val="9"/>
        <rFont val="宋体"/>
        <family val="0"/>
      </rPr>
      <t>防水层做法</t>
    </r>
    <r>
      <rPr>
        <sz val="9"/>
        <rFont val="Arial"/>
        <family val="2"/>
      </rPr>
      <t>:20</t>
    </r>
    <r>
      <rPr>
        <sz val="9"/>
        <rFont val="宋体"/>
        <family val="0"/>
      </rPr>
      <t>厚</t>
    </r>
    <r>
      <rPr>
        <sz val="9"/>
        <rFont val="Arial"/>
        <family val="2"/>
      </rPr>
      <t>1:2</t>
    </r>
    <r>
      <rPr>
        <sz val="9"/>
        <rFont val="宋体"/>
        <family val="0"/>
      </rPr>
      <t>水泥砂浆内加</t>
    </r>
    <r>
      <rPr>
        <sz val="9"/>
        <rFont val="Arial"/>
        <family val="2"/>
      </rPr>
      <t>5%</t>
    </r>
    <r>
      <rPr>
        <sz val="9"/>
        <rFont val="宋体"/>
        <family val="0"/>
      </rPr>
      <t>防水剂的墙身防身防潮层一道</t>
    </r>
    <r>
      <rPr>
        <sz val="9"/>
        <rFont val="Arial"/>
        <family val="2"/>
      </rPr>
      <t>,</t>
    </r>
    <r>
      <rPr>
        <sz val="9"/>
        <rFont val="宋体"/>
        <family val="0"/>
      </rPr>
      <t>详见青</t>
    </r>
    <r>
      <rPr>
        <sz val="9"/>
        <rFont val="Arial"/>
        <family val="2"/>
      </rPr>
      <t>02J01-20-</t>
    </r>
    <r>
      <rPr>
        <sz val="9"/>
        <rFont val="宋体"/>
        <family val="0"/>
      </rPr>
      <t>潮</t>
    </r>
    <r>
      <rPr>
        <sz val="9"/>
        <rFont val="Arial"/>
        <family val="2"/>
      </rPr>
      <t>2</t>
    </r>
  </si>
  <si>
    <r>
      <t>1.</t>
    </r>
    <r>
      <rPr>
        <sz val="9"/>
        <rFont val="宋体"/>
        <family val="0"/>
      </rPr>
      <t>混凝土种类</t>
    </r>
    <r>
      <rPr>
        <sz val="9"/>
        <rFont val="Arial"/>
        <family val="2"/>
      </rPr>
      <t>:C20
2.</t>
    </r>
    <r>
      <rPr>
        <sz val="9"/>
        <rFont val="宋体"/>
        <family val="0"/>
      </rPr>
      <t>混凝土强度等级</t>
    </r>
    <r>
      <rPr>
        <sz val="9"/>
        <rFont val="Arial"/>
        <family val="2"/>
      </rPr>
      <t>:</t>
    </r>
    <r>
      <rPr>
        <sz val="9"/>
        <rFont val="宋体"/>
        <family val="0"/>
      </rPr>
      <t>预拌混凝土</t>
    </r>
  </si>
  <si>
    <r>
      <t>1.</t>
    </r>
    <r>
      <rPr>
        <sz val="9"/>
        <rFont val="宋体"/>
        <family val="0"/>
      </rPr>
      <t>混凝土种类</t>
    </r>
    <r>
      <rPr>
        <sz val="9"/>
        <rFont val="Arial"/>
        <family val="2"/>
      </rPr>
      <t xml:space="preserve">:C35 </t>
    </r>
    <r>
      <rPr>
        <sz val="9"/>
        <rFont val="宋体"/>
        <family val="0"/>
      </rPr>
      <t>抗渗等级</t>
    </r>
    <r>
      <rPr>
        <sz val="9"/>
        <rFont val="Arial"/>
        <family val="2"/>
      </rPr>
      <t>P6
2.</t>
    </r>
    <r>
      <rPr>
        <sz val="9"/>
        <rFont val="宋体"/>
        <family val="0"/>
      </rPr>
      <t>混凝土强度等级</t>
    </r>
    <r>
      <rPr>
        <sz val="9"/>
        <rFont val="Arial"/>
        <family val="2"/>
      </rPr>
      <t>:</t>
    </r>
    <r>
      <rPr>
        <sz val="9"/>
        <rFont val="宋体"/>
        <family val="0"/>
      </rPr>
      <t>预拌混凝土</t>
    </r>
  </si>
  <si>
    <r>
      <rPr>
        <sz val="9"/>
        <rFont val="宋体"/>
        <family val="0"/>
      </rPr>
      <t>直形墙</t>
    </r>
    <r>
      <rPr>
        <sz val="9"/>
        <rFont val="Arial"/>
        <family val="2"/>
      </rPr>
      <t>-</t>
    </r>
    <r>
      <rPr>
        <sz val="9"/>
        <rFont val="宋体"/>
        <family val="0"/>
      </rPr>
      <t>女儿墙</t>
    </r>
  </si>
  <si>
    <r>
      <t>1.</t>
    </r>
    <r>
      <rPr>
        <sz val="9"/>
        <rFont val="宋体"/>
        <family val="0"/>
      </rPr>
      <t>混凝土种类</t>
    </r>
    <r>
      <rPr>
        <sz val="9"/>
        <rFont val="Arial"/>
        <family val="2"/>
      </rPr>
      <t>:C30
2.</t>
    </r>
    <r>
      <rPr>
        <sz val="9"/>
        <rFont val="宋体"/>
        <family val="0"/>
      </rPr>
      <t>混凝土强度等级</t>
    </r>
    <r>
      <rPr>
        <sz val="9"/>
        <rFont val="Arial"/>
        <family val="2"/>
      </rPr>
      <t>:</t>
    </r>
    <r>
      <rPr>
        <sz val="9"/>
        <rFont val="宋体"/>
        <family val="0"/>
      </rPr>
      <t>预拌混凝土</t>
    </r>
  </si>
  <si>
    <r>
      <t>1.</t>
    </r>
    <r>
      <rPr>
        <sz val="9"/>
        <rFont val="宋体"/>
        <family val="0"/>
      </rPr>
      <t>混凝土种类</t>
    </r>
    <r>
      <rPr>
        <sz val="9"/>
        <rFont val="Arial"/>
        <family val="2"/>
      </rPr>
      <t>:C35 
2.</t>
    </r>
    <r>
      <rPr>
        <sz val="9"/>
        <rFont val="宋体"/>
        <family val="0"/>
      </rPr>
      <t>混凝土强度等级</t>
    </r>
    <r>
      <rPr>
        <sz val="9"/>
        <rFont val="Arial"/>
        <family val="2"/>
      </rPr>
      <t>:</t>
    </r>
    <r>
      <rPr>
        <sz val="9"/>
        <rFont val="宋体"/>
        <family val="0"/>
      </rPr>
      <t>预拌混凝土</t>
    </r>
  </si>
  <si>
    <r>
      <t>1.</t>
    </r>
    <r>
      <rPr>
        <sz val="9"/>
        <rFont val="宋体"/>
        <family val="0"/>
      </rPr>
      <t>混凝土种类</t>
    </r>
    <r>
      <rPr>
        <sz val="9"/>
        <rFont val="Arial"/>
        <family val="2"/>
      </rPr>
      <t>:C25
2.</t>
    </r>
    <r>
      <rPr>
        <sz val="9"/>
        <rFont val="宋体"/>
        <family val="0"/>
      </rPr>
      <t>混凝土强度等级</t>
    </r>
    <r>
      <rPr>
        <sz val="9"/>
        <rFont val="Arial"/>
        <family val="2"/>
      </rPr>
      <t>:</t>
    </r>
    <r>
      <rPr>
        <sz val="9"/>
        <rFont val="宋体"/>
        <family val="0"/>
      </rPr>
      <t>预拌混凝土</t>
    </r>
  </si>
  <si>
    <r>
      <rPr>
        <sz val="9"/>
        <rFont val="宋体"/>
        <family val="0"/>
      </rPr>
      <t>雨篷、悬挑板、阳台板</t>
    </r>
  </si>
  <si>
    <r>
      <rPr>
        <sz val="9"/>
        <color indexed="63"/>
        <rFont val="宋体"/>
        <family val="0"/>
      </rPr>
      <t>圈梁</t>
    </r>
    <r>
      <rPr>
        <sz val="9"/>
        <color indexed="63"/>
        <rFont val="Arial"/>
        <family val="2"/>
      </rPr>
      <t>-</t>
    </r>
    <r>
      <rPr>
        <sz val="9"/>
        <color indexed="63"/>
        <rFont val="宋体"/>
        <family val="0"/>
      </rPr>
      <t>挡水坎</t>
    </r>
  </si>
  <si>
    <r>
      <t>1.</t>
    </r>
    <r>
      <rPr>
        <sz val="9"/>
        <color indexed="63"/>
        <rFont val="宋体"/>
        <family val="0"/>
      </rPr>
      <t>混凝土种类</t>
    </r>
    <r>
      <rPr>
        <sz val="9"/>
        <color indexed="63"/>
        <rFont val="Arial"/>
        <family val="2"/>
      </rPr>
      <t>:C15
2.</t>
    </r>
    <r>
      <rPr>
        <sz val="9"/>
        <color indexed="63"/>
        <rFont val="宋体"/>
        <family val="0"/>
      </rPr>
      <t>混凝土强度等级</t>
    </r>
    <r>
      <rPr>
        <sz val="9"/>
        <color indexed="63"/>
        <rFont val="Arial"/>
        <family val="2"/>
      </rPr>
      <t>:</t>
    </r>
    <r>
      <rPr>
        <sz val="9"/>
        <color indexed="63"/>
        <rFont val="宋体"/>
        <family val="0"/>
      </rPr>
      <t>预拌混凝土</t>
    </r>
  </si>
  <si>
    <r>
      <rPr>
        <sz val="9"/>
        <color indexed="63"/>
        <rFont val="宋体"/>
        <family val="0"/>
      </rPr>
      <t>扶手、压顶</t>
    </r>
    <r>
      <rPr>
        <sz val="9"/>
        <color indexed="63"/>
        <rFont val="Arial"/>
        <family val="2"/>
      </rPr>
      <t>-</t>
    </r>
    <r>
      <rPr>
        <sz val="9"/>
        <color indexed="63"/>
        <rFont val="宋体"/>
        <family val="0"/>
      </rPr>
      <t>窗台压顶</t>
    </r>
  </si>
  <si>
    <r>
      <rPr>
        <sz val="9"/>
        <color indexed="63"/>
        <rFont val="宋体"/>
        <family val="0"/>
      </rPr>
      <t>钢筋网片</t>
    </r>
  </si>
  <si>
    <r>
      <rPr>
        <sz val="9"/>
        <color indexed="63"/>
        <rFont val="宋体"/>
        <family val="0"/>
      </rPr>
      <t>防腐涂料</t>
    </r>
  </si>
  <si>
    <r>
      <rPr>
        <sz val="9"/>
        <color indexed="63"/>
        <rFont val="宋体"/>
        <family val="0"/>
      </rPr>
      <t>彩板门</t>
    </r>
  </si>
  <si>
    <r>
      <rPr>
        <sz val="9"/>
        <color indexed="63"/>
        <rFont val="宋体"/>
        <family val="0"/>
      </rPr>
      <t>金属百叶窗</t>
    </r>
  </si>
  <si>
    <r>
      <rPr>
        <sz val="9"/>
        <color indexed="63"/>
        <rFont val="宋体"/>
        <family val="0"/>
      </rPr>
      <t>屋面刚性层</t>
    </r>
  </si>
  <si>
    <r>
      <rPr>
        <sz val="9"/>
        <color indexed="63"/>
        <rFont val="宋体"/>
        <family val="0"/>
      </rPr>
      <t>立面砂浆找平层</t>
    </r>
  </si>
  <si>
    <r>
      <rPr>
        <sz val="9"/>
        <color indexed="63"/>
        <rFont val="宋体"/>
        <family val="0"/>
      </rPr>
      <t>楼（地）面卷材防水</t>
    </r>
    <r>
      <rPr>
        <sz val="9"/>
        <color indexed="63"/>
        <rFont val="Arial"/>
        <family val="2"/>
      </rPr>
      <t>-</t>
    </r>
    <r>
      <rPr>
        <sz val="9"/>
        <color indexed="63"/>
        <rFont val="宋体"/>
        <family val="0"/>
      </rPr>
      <t>筏板下</t>
    </r>
  </si>
  <si>
    <r>
      <rPr>
        <sz val="9"/>
        <color indexed="63"/>
        <rFont val="宋体"/>
        <family val="0"/>
      </rPr>
      <t>水泥砂浆楼地面</t>
    </r>
    <r>
      <rPr>
        <sz val="9"/>
        <color indexed="63"/>
        <rFont val="Arial"/>
        <family val="2"/>
      </rPr>
      <t>-</t>
    </r>
    <r>
      <rPr>
        <sz val="9"/>
        <color indexed="63"/>
        <rFont val="宋体"/>
        <family val="0"/>
      </rPr>
      <t>筏板上</t>
    </r>
  </si>
  <si>
    <r>
      <rPr>
        <sz val="9"/>
        <color indexed="63"/>
        <rFont val="宋体"/>
        <family val="0"/>
      </rPr>
      <t>水泥砂浆楼地面</t>
    </r>
    <r>
      <rPr>
        <sz val="9"/>
        <color indexed="63"/>
        <rFont val="Arial"/>
        <family val="2"/>
      </rPr>
      <t xml:space="preserve"> </t>
    </r>
    <r>
      <rPr>
        <sz val="9"/>
        <color indexed="63"/>
        <rFont val="宋体"/>
        <family val="0"/>
      </rPr>
      <t>地面一</t>
    </r>
  </si>
  <si>
    <r>
      <rPr>
        <sz val="9"/>
        <color indexed="63"/>
        <rFont val="宋体"/>
        <family val="0"/>
      </rPr>
      <t>水泥砂浆楼地面</t>
    </r>
    <r>
      <rPr>
        <sz val="9"/>
        <color indexed="63"/>
        <rFont val="Arial"/>
        <family val="2"/>
      </rPr>
      <t xml:space="preserve"> </t>
    </r>
    <r>
      <rPr>
        <sz val="9"/>
        <color indexed="63"/>
        <rFont val="宋体"/>
        <family val="0"/>
      </rPr>
      <t>地面二</t>
    </r>
  </si>
  <si>
    <r>
      <rPr>
        <sz val="9"/>
        <color indexed="63"/>
        <rFont val="宋体"/>
        <family val="0"/>
      </rPr>
      <t>块料楼梯面层</t>
    </r>
  </si>
  <si>
    <r>
      <rPr>
        <sz val="9"/>
        <color indexed="63"/>
        <rFont val="宋体"/>
        <family val="0"/>
      </rPr>
      <t>块料楼地面</t>
    </r>
    <r>
      <rPr>
        <sz val="9"/>
        <color indexed="63"/>
        <rFont val="Arial"/>
        <family val="2"/>
      </rPr>
      <t>-</t>
    </r>
    <r>
      <rPr>
        <sz val="9"/>
        <color indexed="63"/>
        <rFont val="宋体"/>
        <family val="0"/>
      </rPr>
      <t>地面二</t>
    </r>
  </si>
  <si>
    <r>
      <rPr>
        <sz val="9"/>
        <color indexed="63"/>
        <rFont val="宋体"/>
        <family val="0"/>
      </rPr>
      <t>支</t>
    </r>
  </si>
  <si>
    <r>
      <rPr>
        <sz val="9"/>
        <color indexed="63"/>
        <rFont val="宋体"/>
        <family val="0"/>
      </rPr>
      <t>锅炉房、水泵房</t>
    </r>
    <r>
      <rPr>
        <sz val="9"/>
        <color indexed="63"/>
        <rFont val="Arial"/>
        <family val="2"/>
      </rPr>
      <t>-</t>
    </r>
    <r>
      <rPr>
        <sz val="9"/>
        <color indexed="63"/>
        <rFont val="宋体"/>
        <family val="0"/>
      </rPr>
      <t>电气</t>
    </r>
  </si>
  <si>
    <r>
      <rPr>
        <sz val="9"/>
        <color indexed="63"/>
        <rFont val="宋体"/>
        <family val="0"/>
      </rPr>
      <t>部</t>
    </r>
  </si>
  <si>
    <r>
      <t>1.</t>
    </r>
    <r>
      <rPr>
        <sz val="9"/>
        <rFont val="宋体"/>
        <family val="0"/>
      </rPr>
      <t>砖品种、规格、强度等级</t>
    </r>
    <r>
      <rPr>
        <sz val="9"/>
        <rFont val="Arial"/>
        <family val="2"/>
      </rPr>
      <t>:MU15</t>
    </r>
    <r>
      <rPr>
        <sz val="9"/>
        <rFont val="宋体"/>
        <family val="0"/>
      </rPr>
      <t xml:space="preserve">烧结实心砖
</t>
    </r>
    <r>
      <rPr>
        <sz val="9"/>
        <rFont val="Arial"/>
        <family val="2"/>
      </rPr>
      <t>2.</t>
    </r>
    <r>
      <rPr>
        <sz val="9"/>
        <rFont val="宋体"/>
        <family val="0"/>
      </rPr>
      <t>墙体类型</t>
    </r>
    <r>
      <rPr>
        <sz val="9"/>
        <rFont val="Arial"/>
        <family val="2"/>
      </rPr>
      <t>:1</t>
    </r>
    <r>
      <rPr>
        <sz val="9"/>
        <rFont val="宋体"/>
        <family val="0"/>
      </rPr>
      <t xml:space="preserve">砖半
</t>
    </r>
    <r>
      <rPr>
        <sz val="9"/>
        <rFont val="Arial"/>
        <family val="2"/>
      </rPr>
      <t>3.</t>
    </r>
    <r>
      <rPr>
        <sz val="9"/>
        <rFont val="宋体"/>
        <family val="0"/>
      </rPr>
      <t>砂浆强度等级、配合比</t>
    </r>
    <r>
      <rPr>
        <sz val="9"/>
        <rFont val="Arial"/>
        <family val="2"/>
      </rPr>
      <t>:M10</t>
    </r>
    <r>
      <rPr>
        <sz val="9"/>
        <rFont val="宋体"/>
        <family val="0"/>
      </rPr>
      <t>混合砂浆</t>
    </r>
  </si>
  <si>
    <r>
      <t>1.</t>
    </r>
    <r>
      <rPr>
        <sz val="9"/>
        <rFont val="宋体"/>
        <family val="0"/>
      </rPr>
      <t>砖品种、规格、强度等级</t>
    </r>
    <r>
      <rPr>
        <sz val="9"/>
        <rFont val="Arial"/>
        <family val="2"/>
      </rPr>
      <t>:MU15</t>
    </r>
    <r>
      <rPr>
        <sz val="9"/>
        <rFont val="宋体"/>
        <family val="0"/>
      </rPr>
      <t xml:space="preserve">烧结实心砖
</t>
    </r>
    <r>
      <rPr>
        <sz val="9"/>
        <rFont val="Arial"/>
        <family val="2"/>
      </rPr>
      <t>2.</t>
    </r>
    <r>
      <rPr>
        <sz val="9"/>
        <rFont val="宋体"/>
        <family val="0"/>
      </rPr>
      <t>墙体类型</t>
    </r>
    <r>
      <rPr>
        <sz val="9"/>
        <rFont val="Arial"/>
        <family val="2"/>
      </rPr>
      <t>:1</t>
    </r>
    <r>
      <rPr>
        <sz val="9"/>
        <rFont val="宋体"/>
        <family val="0"/>
      </rPr>
      <t xml:space="preserve">砖半
</t>
    </r>
    <r>
      <rPr>
        <sz val="9"/>
        <rFont val="Arial"/>
        <family val="2"/>
      </rPr>
      <t>3.</t>
    </r>
    <r>
      <rPr>
        <sz val="9"/>
        <rFont val="宋体"/>
        <family val="0"/>
      </rPr>
      <t>砂浆强度等级、配合比</t>
    </r>
    <r>
      <rPr>
        <sz val="9"/>
        <rFont val="Arial"/>
        <family val="2"/>
      </rPr>
      <t>:M10</t>
    </r>
    <r>
      <rPr>
        <sz val="9"/>
        <rFont val="宋体"/>
        <family val="0"/>
      </rPr>
      <t>水泥砂浆</t>
    </r>
  </si>
  <si>
    <r>
      <t>1.</t>
    </r>
    <r>
      <rPr>
        <sz val="9"/>
        <rFont val="宋体"/>
        <family val="0"/>
      </rPr>
      <t>混凝土种类</t>
    </r>
    <r>
      <rPr>
        <sz val="9"/>
        <rFont val="Arial"/>
        <family val="2"/>
      </rPr>
      <t>:</t>
    </r>
    <r>
      <rPr>
        <sz val="9"/>
        <rFont val="宋体"/>
        <family val="0"/>
      </rPr>
      <t xml:space="preserve">预拌水泥混凝土
</t>
    </r>
    <r>
      <rPr>
        <sz val="9"/>
        <rFont val="Arial"/>
        <family val="2"/>
      </rPr>
      <t>2.</t>
    </r>
    <r>
      <rPr>
        <sz val="9"/>
        <rFont val="宋体"/>
        <family val="0"/>
      </rPr>
      <t>混凝土强度等级</t>
    </r>
    <r>
      <rPr>
        <sz val="9"/>
        <rFont val="Arial"/>
        <family val="2"/>
      </rPr>
      <t>:C25
3.</t>
    </r>
    <r>
      <rPr>
        <sz val="9"/>
        <rFont val="宋体"/>
        <family val="0"/>
      </rPr>
      <t>雨篷梁</t>
    </r>
  </si>
  <si>
    <r>
      <t>1.</t>
    </r>
    <r>
      <rPr>
        <sz val="9"/>
        <rFont val="宋体"/>
        <family val="0"/>
      </rPr>
      <t>混凝土种类</t>
    </r>
    <r>
      <rPr>
        <sz val="9"/>
        <rFont val="Arial"/>
        <family val="2"/>
      </rPr>
      <t>:</t>
    </r>
    <r>
      <rPr>
        <sz val="9"/>
        <rFont val="宋体"/>
        <family val="0"/>
      </rPr>
      <t xml:space="preserve">预拌水泥混凝土
</t>
    </r>
    <r>
      <rPr>
        <sz val="9"/>
        <rFont val="Arial"/>
        <family val="2"/>
      </rPr>
      <t>2.</t>
    </r>
    <r>
      <rPr>
        <sz val="9"/>
        <rFont val="宋体"/>
        <family val="0"/>
      </rPr>
      <t>混凝土强度等级</t>
    </r>
    <r>
      <rPr>
        <sz val="9"/>
        <rFont val="Arial"/>
        <family val="2"/>
      </rPr>
      <t>:C25
3.</t>
    </r>
    <r>
      <rPr>
        <sz val="9"/>
        <rFont val="宋体"/>
        <family val="0"/>
      </rPr>
      <t>雨蓬栏板</t>
    </r>
  </si>
  <si>
    <r>
      <t>1.</t>
    </r>
    <r>
      <rPr>
        <sz val="9"/>
        <color indexed="63"/>
        <rFont val="宋体"/>
        <family val="0"/>
      </rPr>
      <t>砌体内加固钢筋</t>
    </r>
  </si>
  <si>
    <r>
      <t>1.</t>
    </r>
    <r>
      <rPr>
        <sz val="9"/>
        <color indexed="63"/>
        <rFont val="宋体"/>
        <family val="0"/>
      </rPr>
      <t>电渣压力焊</t>
    </r>
    <r>
      <rPr>
        <sz val="9"/>
        <color indexed="63"/>
        <rFont val="Arial"/>
        <family val="2"/>
      </rPr>
      <t>φ18</t>
    </r>
  </si>
  <si>
    <r>
      <rPr>
        <sz val="9"/>
        <color indexed="63"/>
        <rFont val="宋体"/>
        <family val="0"/>
      </rPr>
      <t>钢屋架</t>
    </r>
  </si>
  <si>
    <r>
      <rPr>
        <sz val="9"/>
        <color indexed="63"/>
        <rFont val="宋体"/>
        <family val="0"/>
      </rPr>
      <t>钢支撑、钢拉条</t>
    </r>
  </si>
  <si>
    <r>
      <t>1.</t>
    </r>
    <r>
      <rPr>
        <sz val="9"/>
        <color indexed="63"/>
        <rFont val="宋体"/>
        <family val="0"/>
      </rPr>
      <t>钢材品种、规格</t>
    </r>
    <r>
      <rPr>
        <sz val="9"/>
        <color indexed="63"/>
        <rFont val="Arial"/>
        <family val="2"/>
      </rPr>
      <t>:Q235-B
2.</t>
    </r>
    <r>
      <rPr>
        <sz val="9"/>
        <color indexed="63"/>
        <rFont val="宋体"/>
        <family val="0"/>
      </rPr>
      <t>构件类型</t>
    </r>
    <r>
      <rPr>
        <sz val="9"/>
        <color indexed="63"/>
        <rFont val="Arial"/>
        <family val="2"/>
      </rPr>
      <t>:</t>
    </r>
    <r>
      <rPr>
        <sz val="9"/>
        <color indexed="63"/>
        <rFont val="宋体"/>
        <family val="0"/>
      </rPr>
      <t xml:space="preserve">拉条、撑杆
</t>
    </r>
    <r>
      <rPr>
        <sz val="9"/>
        <color indexed="63"/>
        <rFont val="Arial"/>
        <family val="2"/>
      </rPr>
      <t>3.</t>
    </r>
    <r>
      <rPr>
        <sz val="9"/>
        <color indexed="63"/>
        <rFont val="宋体"/>
        <family val="0"/>
      </rPr>
      <t>安装高度</t>
    </r>
    <r>
      <rPr>
        <sz val="9"/>
        <color indexed="63"/>
        <rFont val="Arial"/>
        <family val="2"/>
      </rPr>
      <t>:3.6-5.55m
4.</t>
    </r>
    <r>
      <rPr>
        <sz val="9"/>
        <color indexed="63"/>
        <rFont val="宋体"/>
        <family val="0"/>
      </rPr>
      <t>油漆品种、刷漆遍数</t>
    </r>
    <r>
      <rPr>
        <sz val="9"/>
        <color indexed="63"/>
        <rFont val="Arial"/>
        <family val="2"/>
      </rPr>
      <t>:</t>
    </r>
    <r>
      <rPr>
        <sz val="9"/>
        <color indexed="63"/>
        <rFont val="宋体"/>
        <family val="0"/>
      </rPr>
      <t>油漆涂层要求采用红丹防锈底漆两道</t>
    </r>
    <r>
      <rPr>
        <sz val="9"/>
        <color indexed="63"/>
        <rFont val="Arial"/>
        <family val="2"/>
      </rPr>
      <t>;</t>
    </r>
    <r>
      <rPr>
        <sz val="9"/>
        <color indexed="63"/>
        <rFont val="宋体"/>
        <family val="0"/>
      </rPr>
      <t xml:space="preserve">醇酸调和面漆两道。
</t>
    </r>
    <r>
      <rPr>
        <sz val="9"/>
        <color indexed="63"/>
        <rFont val="Arial"/>
        <family val="2"/>
      </rPr>
      <t>5.</t>
    </r>
    <r>
      <rPr>
        <sz val="9"/>
        <color indexed="63"/>
        <rFont val="宋体"/>
        <family val="0"/>
      </rPr>
      <t>含抛丸除锈及构件制作、安装、运输及油漆等费用</t>
    </r>
  </si>
  <si>
    <r>
      <rPr>
        <sz val="9"/>
        <color indexed="63"/>
        <rFont val="宋体"/>
        <family val="0"/>
      </rPr>
      <t>型材屋面</t>
    </r>
  </si>
  <si>
    <r>
      <t>1.</t>
    </r>
    <r>
      <rPr>
        <sz val="9"/>
        <color indexed="63"/>
        <rFont val="宋体"/>
        <family val="0"/>
      </rPr>
      <t>型材品种、规格</t>
    </r>
    <r>
      <rPr>
        <sz val="9"/>
        <color indexed="63"/>
        <rFont val="Arial"/>
        <family val="2"/>
      </rPr>
      <t>:V960</t>
    </r>
    <r>
      <rPr>
        <sz val="9"/>
        <color indexed="63"/>
        <rFont val="宋体"/>
        <family val="0"/>
      </rPr>
      <t>型</t>
    </r>
    <r>
      <rPr>
        <sz val="9"/>
        <color indexed="63"/>
        <rFont val="Arial"/>
        <family val="2"/>
      </rPr>
      <t>100mm</t>
    </r>
    <r>
      <rPr>
        <sz val="9"/>
        <color indexed="63"/>
        <rFont val="宋体"/>
        <family val="0"/>
      </rPr>
      <t>厚岩棉复合板屋面</t>
    </r>
    <r>
      <rPr>
        <sz val="9"/>
        <color indexed="63"/>
        <rFont val="Arial"/>
        <family val="2"/>
      </rPr>
      <t>(JXB40-320-960)</t>
    </r>
  </si>
  <si>
    <r>
      <rPr>
        <sz val="9"/>
        <color indexed="63"/>
        <rFont val="宋体"/>
        <family val="0"/>
      </rPr>
      <t>金属面油漆</t>
    </r>
  </si>
  <si>
    <r>
      <t>1.</t>
    </r>
    <r>
      <rPr>
        <sz val="9"/>
        <color indexed="63"/>
        <rFont val="宋体"/>
        <family val="0"/>
      </rPr>
      <t>油漆品种、刷漆遍数</t>
    </r>
    <r>
      <rPr>
        <sz val="9"/>
        <color indexed="63"/>
        <rFont val="Arial"/>
        <family val="2"/>
      </rPr>
      <t>:</t>
    </r>
    <r>
      <rPr>
        <sz val="9"/>
        <color indexed="63"/>
        <rFont val="宋体"/>
        <family val="0"/>
      </rPr>
      <t>油漆涂层要求采用红丹防锈底漆两道</t>
    </r>
    <r>
      <rPr>
        <sz val="9"/>
        <color indexed="63"/>
        <rFont val="Arial"/>
        <family val="2"/>
      </rPr>
      <t>;</t>
    </r>
    <r>
      <rPr>
        <sz val="9"/>
        <color indexed="63"/>
        <rFont val="宋体"/>
        <family val="0"/>
      </rPr>
      <t>醇酸调和面漆两道。</t>
    </r>
  </si>
  <si>
    <r>
      <rPr>
        <sz val="9"/>
        <color indexed="63"/>
        <rFont val="宋体"/>
        <family val="0"/>
      </rPr>
      <t>金属门</t>
    </r>
  </si>
  <si>
    <r>
      <t>1.</t>
    </r>
    <r>
      <rPr>
        <sz val="9"/>
        <color indexed="63"/>
        <rFont val="宋体"/>
        <family val="0"/>
      </rPr>
      <t>门代号及洞口尺寸</t>
    </r>
    <r>
      <rPr>
        <sz val="9"/>
        <color indexed="63"/>
        <rFont val="Arial"/>
        <family val="2"/>
      </rPr>
      <t>:M1524
2.</t>
    </r>
    <r>
      <rPr>
        <sz val="9"/>
        <color indexed="63"/>
        <rFont val="宋体"/>
        <family val="0"/>
      </rPr>
      <t>门框、扇材质</t>
    </r>
    <r>
      <rPr>
        <sz val="9"/>
        <color indexed="63"/>
        <rFont val="Arial"/>
        <family val="2"/>
      </rPr>
      <t>:</t>
    </r>
    <r>
      <rPr>
        <sz val="9"/>
        <color indexed="63"/>
        <rFont val="宋体"/>
        <family val="0"/>
      </rPr>
      <t>成品钢门</t>
    </r>
  </si>
  <si>
    <r>
      <rPr>
        <sz val="9"/>
        <color indexed="63"/>
        <rFont val="宋体"/>
        <family val="0"/>
      </rPr>
      <t>塑钢窗</t>
    </r>
  </si>
  <si>
    <r>
      <t>1.</t>
    </r>
    <r>
      <rPr>
        <sz val="9"/>
        <color indexed="63"/>
        <rFont val="宋体"/>
        <family val="0"/>
      </rPr>
      <t>窗代号及洞口尺寸</t>
    </r>
    <r>
      <rPr>
        <sz val="9"/>
        <color indexed="63"/>
        <rFont val="Arial"/>
        <family val="2"/>
      </rPr>
      <t>:GC1809
2.</t>
    </r>
    <r>
      <rPr>
        <sz val="9"/>
        <color indexed="63"/>
        <rFont val="宋体"/>
        <family val="0"/>
      </rPr>
      <t>框、扇材质</t>
    </r>
    <r>
      <rPr>
        <sz val="9"/>
        <color indexed="63"/>
        <rFont val="Arial"/>
        <family val="2"/>
      </rPr>
      <t>:70</t>
    </r>
    <r>
      <rPr>
        <sz val="9"/>
        <color indexed="63"/>
        <rFont val="宋体"/>
        <family val="0"/>
      </rPr>
      <t>铝塑复合单框双玻中空玻璃窗</t>
    </r>
  </si>
  <si>
    <r>
      <rPr>
        <sz val="9"/>
        <color indexed="63"/>
        <rFont val="宋体"/>
        <family val="0"/>
      </rPr>
      <t>雨蓬顶面</t>
    </r>
  </si>
  <si>
    <r>
      <rPr>
        <sz val="9"/>
        <color indexed="63"/>
        <rFont val="宋体"/>
        <family val="0"/>
      </rPr>
      <t>屋面涂膜防水</t>
    </r>
  </si>
  <si>
    <r>
      <rPr>
        <sz val="9"/>
        <color indexed="63"/>
        <rFont val="宋体"/>
        <family val="0"/>
      </rPr>
      <t>钢结构金属屋面的防水等级为</t>
    </r>
    <r>
      <rPr>
        <sz val="9"/>
        <color indexed="63"/>
        <rFont val="Arial"/>
        <family val="2"/>
      </rPr>
      <t>II</t>
    </r>
    <r>
      <rPr>
        <sz val="9"/>
        <color indexed="63"/>
        <rFont val="宋体"/>
        <family val="0"/>
      </rPr>
      <t>级</t>
    </r>
    <r>
      <rPr>
        <sz val="9"/>
        <color indexed="63"/>
        <rFont val="Arial"/>
        <family val="2"/>
      </rPr>
      <t>,</t>
    </r>
    <r>
      <rPr>
        <sz val="9"/>
        <color indexed="63"/>
        <rFont val="宋体"/>
        <family val="0"/>
      </rPr>
      <t>防水做法为金属面绝热夹芯板。防水设防为溶剂</t>
    </r>
    <r>
      <rPr>
        <sz val="9"/>
        <color indexed="63"/>
        <rFont val="Arial"/>
        <family val="2"/>
      </rPr>
      <t>SBS</t>
    </r>
    <r>
      <rPr>
        <sz val="9"/>
        <color indexed="63"/>
        <rFont val="宋体"/>
        <family val="0"/>
      </rPr>
      <t>防水涂抹一层。</t>
    </r>
  </si>
  <si>
    <r>
      <t>1.</t>
    </r>
    <r>
      <rPr>
        <sz val="9"/>
        <color indexed="63"/>
        <rFont val="宋体"/>
        <family val="0"/>
      </rPr>
      <t>保温隔热材料品种、规格、厚度</t>
    </r>
    <r>
      <rPr>
        <sz val="9"/>
        <color indexed="63"/>
        <rFont val="Arial"/>
        <family val="2"/>
      </rPr>
      <t>:30</t>
    </r>
    <r>
      <rPr>
        <sz val="9"/>
        <color indexed="63"/>
        <rFont val="宋体"/>
        <family val="0"/>
      </rPr>
      <t>厚无机保温颗粒</t>
    </r>
  </si>
  <si>
    <r>
      <t>1.</t>
    </r>
    <r>
      <rPr>
        <sz val="9"/>
        <color indexed="63"/>
        <rFont val="宋体"/>
        <family val="0"/>
      </rPr>
      <t>保温隔热部位</t>
    </r>
    <r>
      <rPr>
        <sz val="9"/>
        <color indexed="63"/>
        <rFont val="Arial"/>
        <family val="2"/>
      </rPr>
      <t>:</t>
    </r>
    <r>
      <rPr>
        <sz val="9"/>
        <color indexed="63"/>
        <rFont val="宋体"/>
        <family val="0"/>
      </rPr>
      <t xml:space="preserve">外墙面
</t>
    </r>
    <r>
      <rPr>
        <sz val="9"/>
        <color indexed="63"/>
        <rFont val="Arial"/>
        <family val="2"/>
      </rPr>
      <t>2.</t>
    </r>
    <r>
      <rPr>
        <sz val="9"/>
        <color indexed="63"/>
        <rFont val="宋体"/>
        <family val="0"/>
      </rPr>
      <t>保温隔热方式</t>
    </r>
    <r>
      <rPr>
        <sz val="9"/>
        <color indexed="63"/>
        <rFont val="Arial"/>
        <family val="2"/>
      </rPr>
      <t>:</t>
    </r>
    <r>
      <rPr>
        <sz val="9"/>
        <color indexed="63"/>
        <rFont val="宋体"/>
        <family val="0"/>
      </rPr>
      <t xml:space="preserve">外保温
</t>
    </r>
    <r>
      <rPr>
        <sz val="9"/>
        <color indexed="63"/>
        <rFont val="Arial"/>
        <family val="2"/>
      </rPr>
      <t>3.</t>
    </r>
    <r>
      <rPr>
        <sz val="9"/>
        <color indexed="63"/>
        <rFont val="宋体"/>
        <family val="0"/>
      </rPr>
      <t>保温隔热面层材料品种、规格、性能</t>
    </r>
    <r>
      <rPr>
        <sz val="9"/>
        <color indexed="63"/>
        <rFont val="Arial"/>
        <family val="2"/>
      </rPr>
      <t>:60</t>
    </r>
    <r>
      <rPr>
        <sz val="9"/>
        <color indexed="63"/>
        <rFont val="宋体"/>
        <family val="0"/>
      </rPr>
      <t>厚石墨聚苯保温板</t>
    </r>
    <r>
      <rPr>
        <sz val="9"/>
        <color indexed="63"/>
        <rFont val="Arial"/>
        <family val="2"/>
      </rPr>
      <t xml:space="preserve"> </t>
    </r>
    <r>
      <rPr>
        <sz val="9"/>
        <color indexed="63"/>
        <rFont val="宋体"/>
        <family val="0"/>
      </rPr>
      <t>燃烧性能</t>
    </r>
    <r>
      <rPr>
        <sz val="9"/>
        <color indexed="63"/>
        <rFont val="Arial"/>
        <family val="2"/>
      </rPr>
      <t>B1</t>
    </r>
    <r>
      <rPr>
        <sz val="9"/>
        <color indexed="63"/>
        <rFont val="宋体"/>
        <family val="0"/>
      </rPr>
      <t xml:space="preserve">级
</t>
    </r>
    <r>
      <rPr>
        <sz val="9"/>
        <color indexed="63"/>
        <rFont val="Arial"/>
        <family val="2"/>
      </rPr>
      <t>4.</t>
    </r>
    <r>
      <rPr>
        <sz val="9"/>
        <color indexed="63"/>
        <rFont val="宋体"/>
        <family val="0"/>
      </rPr>
      <t>粘结材料种类及做法</t>
    </r>
    <r>
      <rPr>
        <sz val="9"/>
        <color indexed="63"/>
        <rFont val="Arial"/>
        <family val="2"/>
      </rPr>
      <t>:6</t>
    </r>
    <r>
      <rPr>
        <sz val="9"/>
        <color indexed="63"/>
        <rFont val="宋体"/>
        <family val="0"/>
      </rPr>
      <t>厚</t>
    </r>
    <r>
      <rPr>
        <sz val="9"/>
        <color indexed="63"/>
        <rFont val="Arial"/>
        <family val="2"/>
      </rPr>
      <t>1:2.5</t>
    </r>
    <r>
      <rPr>
        <sz val="9"/>
        <color indexed="63"/>
        <rFont val="宋体"/>
        <family val="0"/>
      </rPr>
      <t xml:space="preserve">水泥砂浆找平
</t>
    </r>
    <r>
      <rPr>
        <sz val="9"/>
        <color indexed="63"/>
        <rFont val="Arial"/>
        <family val="2"/>
      </rPr>
      <t>6</t>
    </r>
    <r>
      <rPr>
        <sz val="9"/>
        <color indexed="63"/>
        <rFont val="宋体"/>
        <family val="0"/>
      </rPr>
      <t>厚</t>
    </r>
    <r>
      <rPr>
        <sz val="9"/>
        <color indexed="63"/>
        <rFont val="Arial"/>
        <family val="2"/>
      </rPr>
      <t>1:0.5:2.5</t>
    </r>
    <r>
      <rPr>
        <sz val="9"/>
        <color indexed="63"/>
        <rFont val="宋体"/>
        <family val="0"/>
      </rPr>
      <t xml:space="preserve">水泥石灰砂浆刮平扫毛
</t>
    </r>
    <r>
      <rPr>
        <sz val="9"/>
        <color indexed="63"/>
        <rFont val="Arial"/>
        <family val="2"/>
      </rPr>
      <t>6</t>
    </r>
    <r>
      <rPr>
        <sz val="9"/>
        <color indexed="63"/>
        <rFont val="宋体"/>
        <family val="0"/>
      </rPr>
      <t>厚</t>
    </r>
    <r>
      <rPr>
        <sz val="9"/>
        <color indexed="63"/>
        <rFont val="Arial"/>
        <family val="2"/>
      </rPr>
      <t>1:1:6</t>
    </r>
    <r>
      <rPr>
        <sz val="9"/>
        <color indexed="63"/>
        <rFont val="宋体"/>
        <family val="0"/>
      </rPr>
      <t>水泥石膏砂浆刮平扫毛</t>
    </r>
  </si>
  <si>
    <r>
      <t>1.</t>
    </r>
    <r>
      <rPr>
        <sz val="9"/>
        <color indexed="63"/>
        <rFont val="宋体"/>
        <family val="0"/>
      </rPr>
      <t>垫层材料种类、配合比、厚度</t>
    </r>
    <r>
      <rPr>
        <sz val="9"/>
        <color indexed="63"/>
        <rFont val="Arial"/>
        <family val="2"/>
      </rPr>
      <t>:300</t>
    </r>
    <r>
      <rPr>
        <sz val="9"/>
        <color indexed="63"/>
        <rFont val="宋体"/>
        <family val="0"/>
      </rPr>
      <t>厚级配砂砾，宽出面层</t>
    </r>
    <r>
      <rPr>
        <sz val="9"/>
        <color indexed="63"/>
        <rFont val="Arial"/>
        <family val="2"/>
      </rPr>
      <t>100mm</t>
    </r>
  </si>
  <si>
    <r>
      <t>1.300</t>
    </r>
    <r>
      <rPr>
        <sz val="9"/>
        <color indexed="63"/>
        <rFont val="宋体"/>
        <family val="0"/>
      </rPr>
      <t>厚</t>
    </r>
    <r>
      <rPr>
        <sz val="9"/>
        <color indexed="63"/>
        <rFont val="Arial"/>
        <family val="2"/>
      </rPr>
      <t>3:7</t>
    </r>
    <r>
      <rPr>
        <sz val="9"/>
        <color indexed="63"/>
        <rFont val="宋体"/>
        <family val="0"/>
      </rPr>
      <t xml:space="preserve">灰土
</t>
    </r>
    <r>
      <rPr>
        <sz val="9"/>
        <color indexed="63"/>
        <rFont val="Arial"/>
        <family val="2"/>
      </rPr>
      <t>2.100</t>
    </r>
    <r>
      <rPr>
        <sz val="9"/>
        <color indexed="63"/>
        <rFont val="宋体"/>
        <family val="0"/>
      </rPr>
      <t>厚</t>
    </r>
    <r>
      <rPr>
        <sz val="9"/>
        <color indexed="63"/>
        <rFont val="Arial"/>
        <family val="2"/>
      </rPr>
      <t>C15</t>
    </r>
    <r>
      <rPr>
        <sz val="9"/>
        <color indexed="63"/>
        <rFont val="宋体"/>
        <family val="0"/>
      </rPr>
      <t xml:space="preserve">混凝土
</t>
    </r>
    <r>
      <rPr>
        <sz val="9"/>
        <color indexed="63"/>
        <rFont val="Arial"/>
        <family val="2"/>
      </rPr>
      <t>3.20</t>
    </r>
    <r>
      <rPr>
        <sz val="9"/>
        <color indexed="63"/>
        <rFont val="宋体"/>
        <family val="0"/>
      </rPr>
      <t>厚</t>
    </r>
    <r>
      <rPr>
        <sz val="9"/>
        <color indexed="63"/>
        <rFont val="Arial"/>
        <family val="2"/>
      </rPr>
      <t>1:2</t>
    </r>
    <r>
      <rPr>
        <sz val="9"/>
        <color indexed="63"/>
        <rFont val="宋体"/>
        <family val="0"/>
      </rPr>
      <t>水泥砂浆抹面（</t>
    </r>
    <r>
      <rPr>
        <sz val="9"/>
        <color indexed="63"/>
        <rFont val="Arial"/>
        <family val="2"/>
      </rPr>
      <t>15</t>
    </r>
    <r>
      <rPr>
        <sz val="9"/>
        <color indexed="63"/>
        <rFont val="宋体"/>
        <family val="0"/>
      </rPr>
      <t>宽铁屑水泥防滑条中距</t>
    </r>
    <r>
      <rPr>
        <sz val="9"/>
        <color indexed="63"/>
        <rFont val="Arial"/>
        <family val="2"/>
      </rPr>
      <t>80</t>
    </r>
    <r>
      <rPr>
        <sz val="9"/>
        <color indexed="63"/>
        <rFont val="宋体"/>
        <family val="0"/>
      </rPr>
      <t>，高出抹面</t>
    </r>
    <r>
      <rPr>
        <sz val="9"/>
        <color indexed="63"/>
        <rFont val="Arial"/>
        <family val="2"/>
      </rPr>
      <t>6</t>
    </r>
    <r>
      <rPr>
        <sz val="9"/>
        <color indexed="63"/>
        <rFont val="宋体"/>
        <family val="0"/>
      </rPr>
      <t xml:space="preserve">）
</t>
    </r>
    <r>
      <rPr>
        <sz val="9"/>
        <color indexed="63"/>
        <rFont val="Arial"/>
        <family val="2"/>
      </rPr>
      <t>4.</t>
    </r>
    <r>
      <rPr>
        <sz val="9"/>
        <color indexed="63"/>
        <rFont val="宋体"/>
        <family val="0"/>
      </rPr>
      <t>详见：青</t>
    </r>
    <r>
      <rPr>
        <sz val="9"/>
        <color indexed="63"/>
        <rFont val="Arial"/>
        <family val="2"/>
      </rPr>
      <t>02J08-49-1</t>
    </r>
  </si>
  <si>
    <r>
      <t>1.</t>
    </r>
    <r>
      <rPr>
        <sz val="9"/>
        <color indexed="63"/>
        <rFont val="宋体"/>
        <family val="0"/>
      </rPr>
      <t>面层厚度</t>
    </r>
    <r>
      <rPr>
        <sz val="9"/>
        <color indexed="63"/>
        <rFont val="Arial"/>
        <family val="2"/>
      </rPr>
      <t>:60</t>
    </r>
    <r>
      <rPr>
        <sz val="9"/>
        <color indexed="63"/>
        <rFont val="宋体"/>
        <family val="0"/>
      </rPr>
      <t>厚</t>
    </r>
    <r>
      <rPr>
        <sz val="9"/>
        <color indexed="63"/>
        <rFont val="Arial"/>
        <family val="2"/>
      </rPr>
      <t>C15</t>
    </r>
    <r>
      <rPr>
        <sz val="9"/>
        <color indexed="63"/>
        <rFont val="宋体"/>
        <family val="0"/>
      </rPr>
      <t>混凝土撒</t>
    </r>
    <r>
      <rPr>
        <sz val="9"/>
        <color indexed="63"/>
        <rFont val="Arial"/>
        <family val="2"/>
      </rPr>
      <t>1:1</t>
    </r>
    <r>
      <rPr>
        <sz val="9"/>
        <color indexed="63"/>
        <rFont val="宋体"/>
        <family val="0"/>
      </rPr>
      <t>水泥砂子，压实赶光</t>
    </r>
    <r>
      <rPr>
        <sz val="9"/>
        <color indexed="63"/>
        <rFont val="Arial"/>
        <family val="2"/>
      </rPr>
      <t xml:space="preserve">                       2.150</t>
    </r>
    <r>
      <rPr>
        <sz val="9"/>
        <color indexed="63"/>
        <rFont val="宋体"/>
        <family val="0"/>
      </rPr>
      <t>厚</t>
    </r>
    <r>
      <rPr>
        <sz val="9"/>
        <color indexed="63"/>
        <rFont val="Arial"/>
        <family val="2"/>
      </rPr>
      <t>3:7</t>
    </r>
    <r>
      <rPr>
        <sz val="9"/>
        <color indexed="63"/>
        <rFont val="宋体"/>
        <family val="0"/>
      </rPr>
      <t>灰土垫层，宽出面层</t>
    </r>
    <r>
      <rPr>
        <sz val="9"/>
        <color indexed="63"/>
        <rFont val="Arial"/>
        <family val="2"/>
      </rPr>
      <t>300
3.</t>
    </r>
    <r>
      <rPr>
        <sz val="9"/>
        <color indexed="63"/>
        <rFont val="宋体"/>
        <family val="0"/>
      </rPr>
      <t>其他</t>
    </r>
    <r>
      <rPr>
        <sz val="9"/>
        <color indexed="63"/>
        <rFont val="Arial"/>
        <family val="2"/>
      </rPr>
      <t>:</t>
    </r>
    <r>
      <rPr>
        <sz val="9"/>
        <color indexed="63"/>
        <rFont val="宋体"/>
        <family val="0"/>
      </rPr>
      <t>详见青</t>
    </r>
    <r>
      <rPr>
        <sz val="9"/>
        <color indexed="63"/>
        <rFont val="Arial"/>
        <family val="2"/>
      </rPr>
      <t>02J01-19-</t>
    </r>
    <r>
      <rPr>
        <sz val="9"/>
        <color indexed="63"/>
        <rFont val="宋体"/>
        <family val="0"/>
      </rPr>
      <t>散</t>
    </r>
    <r>
      <rPr>
        <sz val="9"/>
        <color indexed="63"/>
        <rFont val="Arial"/>
        <family val="2"/>
      </rPr>
      <t>3</t>
    </r>
  </si>
  <si>
    <r>
      <rPr>
        <sz val="9"/>
        <color indexed="63"/>
        <rFont val="宋体"/>
        <family val="0"/>
      </rPr>
      <t>屋面排水管</t>
    </r>
  </si>
  <si>
    <r>
      <t>1.</t>
    </r>
    <r>
      <rPr>
        <sz val="9"/>
        <color indexed="63"/>
        <rFont val="宋体"/>
        <family val="0"/>
      </rPr>
      <t>雨蓬</t>
    </r>
    <r>
      <rPr>
        <sz val="9"/>
        <color indexed="63"/>
        <rFont val="Arial"/>
        <family val="2"/>
      </rPr>
      <t>φ50</t>
    </r>
    <r>
      <rPr>
        <sz val="9"/>
        <color indexed="63"/>
        <rFont val="宋体"/>
        <family val="0"/>
      </rPr>
      <t>硬塑料管出水口外露</t>
    </r>
    <r>
      <rPr>
        <sz val="9"/>
        <color indexed="63"/>
        <rFont val="Arial"/>
        <family val="2"/>
      </rPr>
      <t>300</t>
    </r>
  </si>
  <si>
    <r>
      <t>1.</t>
    </r>
    <r>
      <rPr>
        <sz val="9"/>
        <color indexed="63"/>
        <rFont val="宋体"/>
        <family val="0"/>
      </rPr>
      <t xml:space="preserve">聚乙烯泡沫塑料棒
</t>
    </r>
    <r>
      <rPr>
        <sz val="9"/>
        <color indexed="63"/>
        <rFont val="Arial"/>
        <family val="2"/>
      </rPr>
      <t>2.</t>
    </r>
    <r>
      <rPr>
        <sz val="9"/>
        <color indexed="63"/>
        <rFont val="宋体"/>
        <family val="0"/>
      </rPr>
      <t>详见</t>
    </r>
    <r>
      <rPr>
        <sz val="9"/>
        <color indexed="63"/>
        <rFont val="Arial"/>
        <family val="2"/>
      </rPr>
      <t>10J121-H-1-6
3.</t>
    </r>
    <r>
      <rPr>
        <sz val="9"/>
        <color indexed="63"/>
        <rFont val="宋体"/>
        <family val="0"/>
      </rPr>
      <t>勒脚</t>
    </r>
  </si>
  <si>
    <r>
      <rPr>
        <sz val="9"/>
        <color indexed="63"/>
        <rFont val="宋体"/>
        <family val="0"/>
      </rPr>
      <t>装饰工程</t>
    </r>
  </si>
  <si>
    <r>
      <t>1.</t>
    </r>
    <r>
      <rPr>
        <sz val="9"/>
        <color indexed="63"/>
        <rFont val="宋体"/>
        <family val="0"/>
      </rPr>
      <t>面层厚度、砂浆配合比</t>
    </r>
    <r>
      <rPr>
        <sz val="9"/>
        <color indexed="63"/>
        <rFont val="Arial"/>
        <family val="2"/>
      </rPr>
      <t>:20</t>
    </r>
    <r>
      <rPr>
        <sz val="9"/>
        <color indexed="63"/>
        <rFont val="宋体"/>
        <family val="0"/>
      </rPr>
      <t>厚</t>
    </r>
    <r>
      <rPr>
        <sz val="9"/>
        <color indexed="63"/>
        <rFont val="Arial"/>
        <family val="2"/>
      </rPr>
      <t>1:2</t>
    </r>
    <r>
      <rPr>
        <sz val="9"/>
        <color indexed="63"/>
        <rFont val="宋体"/>
        <family val="0"/>
      </rPr>
      <t xml:space="preserve">水泥砂浆压实赶光
</t>
    </r>
    <r>
      <rPr>
        <sz val="9"/>
        <color indexed="63"/>
        <rFont val="Arial"/>
        <family val="2"/>
      </rPr>
      <t>2.</t>
    </r>
    <r>
      <rPr>
        <sz val="9"/>
        <color indexed="63"/>
        <rFont val="宋体"/>
        <family val="0"/>
      </rPr>
      <t>垫层材料种类、配合比、厚度</t>
    </r>
    <r>
      <rPr>
        <sz val="9"/>
        <color indexed="63"/>
        <rFont val="Arial"/>
        <family val="2"/>
      </rPr>
      <t>:150</t>
    </r>
    <r>
      <rPr>
        <sz val="9"/>
        <color indexed="63"/>
        <rFont val="宋体"/>
        <family val="0"/>
      </rPr>
      <t>厚</t>
    </r>
    <r>
      <rPr>
        <sz val="9"/>
        <color indexed="63"/>
        <rFont val="Arial"/>
        <family val="2"/>
      </rPr>
      <t>C15</t>
    </r>
    <r>
      <rPr>
        <sz val="9"/>
        <color indexed="63"/>
        <rFont val="宋体"/>
        <family val="0"/>
      </rPr>
      <t xml:space="preserve">混凝土垫层
</t>
    </r>
    <r>
      <rPr>
        <sz val="9"/>
        <color indexed="63"/>
        <rFont val="Arial"/>
        <family val="2"/>
      </rPr>
      <t>3.</t>
    </r>
    <r>
      <rPr>
        <sz val="9"/>
        <color indexed="63"/>
        <rFont val="宋体"/>
        <family val="0"/>
      </rPr>
      <t>垫层材料种类、配合比、厚度</t>
    </r>
    <r>
      <rPr>
        <sz val="9"/>
        <color indexed="63"/>
        <rFont val="Arial"/>
        <family val="2"/>
      </rPr>
      <t>:150</t>
    </r>
    <r>
      <rPr>
        <sz val="9"/>
        <color indexed="63"/>
        <rFont val="宋体"/>
        <family val="0"/>
      </rPr>
      <t>厚</t>
    </r>
    <r>
      <rPr>
        <sz val="9"/>
        <color indexed="63"/>
        <rFont val="Arial"/>
        <family val="2"/>
      </rPr>
      <t>3:7</t>
    </r>
    <r>
      <rPr>
        <sz val="9"/>
        <color indexed="63"/>
        <rFont val="宋体"/>
        <family val="0"/>
      </rPr>
      <t>灰土</t>
    </r>
  </si>
  <si>
    <r>
      <t>1.</t>
    </r>
    <r>
      <rPr>
        <sz val="9"/>
        <color indexed="63"/>
        <rFont val="宋体"/>
        <family val="0"/>
      </rPr>
      <t>底层厚度、砂浆配合比</t>
    </r>
    <r>
      <rPr>
        <sz val="9"/>
        <color indexed="63"/>
        <rFont val="Arial"/>
        <family val="2"/>
      </rPr>
      <t>:8</t>
    </r>
    <r>
      <rPr>
        <sz val="9"/>
        <color indexed="63"/>
        <rFont val="宋体"/>
        <family val="0"/>
      </rPr>
      <t>厚</t>
    </r>
    <r>
      <rPr>
        <sz val="9"/>
        <color indexed="63"/>
        <rFont val="Arial"/>
        <family val="2"/>
      </rPr>
      <t>1:1:6</t>
    </r>
    <r>
      <rPr>
        <sz val="9"/>
        <color indexed="63"/>
        <rFont val="宋体"/>
        <family val="0"/>
      </rPr>
      <t>水泥石灰膏砂浆打底扫毛，</t>
    </r>
    <r>
      <rPr>
        <sz val="9"/>
        <color indexed="63"/>
        <rFont val="Arial"/>
        <family val="2"/>
      </rPr>
      <t>10</t>
    </r>
    <r>
      <rPr>
        <sz val="9"/>
        <color indexed="63"/>
        <rFont val="宋体"/>
        <family val="0"/>
      </rPr>
      <t>厚</t>
    </r>
    <r>
      <rPr>
        <sz val="9"/>
        <color indexed="63"/>
        <rFont val="Arial"/>
        <family val="2"/>
      </rPr>
      <t>1:3</t>
    </r>
    <r>
      <rPr>
        <sz val="9"/>
        <color indexed="63"/>
        <rFont val="宋体"/>
        <family val="0"/>
      </rPr>
      <t xml:space="preserve">水泥砂浆打底扫毛或划出纹道
</t>
    </r>
    <r>
      <rPr>
        <sz val="9"/>
        <color indexed="63"/>
        <rFont val="Arial"/>
        <family val="2"/>
      </rPr>
      <t>2.</t>
    </r>
    <r>
      <rPr>
        <sz val="9"/>
        <color indexed="63"/>
        <rFont val="宋体"/>
        <family val="0"/>
      </rPr>
      <t>面层厚度、砂浆配合比</t>
    </r>
    <r>
      <rPr>
        <sz val="9"/>
        <color indexed="63"/>
        <rFont val="Arial"/>
        <family val="2"/>
      </rPr>
      <t>:8</t>
    </r>
    <r>
      <rPr>
        <sz val="9"/>
        <color indexed="63"/>
        <rFont val="宋体"/>
        <family val="0"/>
      </rPr>
      <t>厚</t>
    </r>
    <r>
      <rPr>
        <sz val="9"/>
        <color indexed="63"/>
        <rFont val="Arial"/>
        <family val="2"/>
      </rPr>
      <t>1:2.5</t>
    </r>
    <r>
      <rPr>
        <sz val="9"/>
        <color indexed="63"/>
        <rFont val="宋体"/>
        <family val="0"/>
      </rPr>
      <t>水泥砂浆罩面压实赶平</t>
    </r>
  </si>
  <si>
    <r>
      <rPr>
        <sz val="9"/>
        <color indexed="63"/>
        <rFont val="宋体"/>
        <family val="0"/>
      </rPr>
      <t>墙面装饰工程</t>
    </r>
  </si>
  <si>
    <r>
      <t>1.</t>
    </r>
    <r>
      <rPr>
        <sz val="9"/>
        <color indexed="63"/>
        <rFont val="宋体"/>
        <family val="0"/>
      </rPr>
      <t>墙体类型</t>
    </r>
    <r>
      <rPr>
        <sz val="9"/>
        <color indexed="63"/>
        <rFont val="Arial"/>
        <family val="2"/>
      </rPr>
      <t>:</t>
    </r>
    <r>
      <rPr>
        <sz val="9"/>
        <color indexed="63"/>
        <rFont val="宋体"/>
        <family val="0"/>
      </rPr>
      <t xml:space="preserve">砖墙
</t>
    </r>
    <r>
      <rPr>
        <sz val="9"/>
        <color indexed="63"/>
        <rFont val="Arial"/>
        <family val="2"/>
      </rPr>
      <t>2.</t>
    </r>
    <r>
      <rPr>
        <sz val="9"/>
        <color indexed="63"/>
        <rFont val="宋体"/>
        <family val="0"/>
      </rPr>
      <t xml:space="preserve">刷界面剂一道（墙面先用水浸润）
</t>
    </r>
    <r>
      <rPr>
        <sz val="9"/>
        <color indexed="63"/>
        <rFont val="Arial"/>
        <family val="2"/>
      </rPr>
      <t>3.</t>
    </r>
    <r>
      <rPr>
        <sz val="9"/>
        <color indexed="63"/>
        <rFont val="宋体"/>
        <family val="0"/>
      </rPr>
      <t>底层厚度、砂浆配合比</t>
    </r>
    <r>
      <rPr>
        <sz val="9"/>
        <color indexed="63"/>
        <rFont val="Arial"/>
        <family val="2"/>
      </rPr>
      <t>:8</t>
    </r>
    <r>
      <rPr>
        <sz val="9"/>
        <color indexed="63"/>
        <rFont val="宋体"/>
        <family val="0"/>
      </rPr>
      <t>厚</t>
    </r>
    <r>
      <rPr>
        <sz val="9"/>
        <color indexed="63"/>
        <rFont val="Arial"/>
        <family val="2"/>
      </rPr>
      <t>1:1:6</t>
    </r>
    <r>
      <rPr>
        <sz val="9"/>
        <color indexed="63"/>
        <rFont val="宋体"/>
        <family val="0"/>
      </rPr>
      <t xml:space="preserve">水泥石灰膏砂浆打底扫毛
</t>
    </r>
    <r>
      <rPr>
        <sz val="9"/>
        <color indexed="63"/>
        <rFont val="Arial"/>
        <family val="2"/>
      </rPr>
      <t>4.</t>
    </r>
    <r>
      <rPr>
        <sz val="9"/>
        <color indexed="63"/>
        <rFont val="宋体"/>
        <family val="0"/>
      </rPr>
      <t>面层厚度、砂浆配合比</t>
    </r>
    <r>
      <rPr>
        <sz val="9"/>
        <color indexed="63"/>
        <rFont val="Arial"/>
        <family val="2"/>
      </rPr>
      <t>:5</t>
    </r>
    <r>
      <rPr>
        <sz val="9"/>
        <color indexed="63"/>
        <rFont val="宋体"/>
        <family val="0"/>
      </rPr>
      <t>厚</t>
    </r>
    <r>
      <rPr>
        <sz val="9"/>
        <color indexed="63"/>
        <rFont val="Arial"/>
        <family val="2"/>
      </rPr>
      <t>1:0.5:2.5</t>
    </r>
    <r>
      <rPr>
        <sz val="9"/>
        <color indexed="63"/>
        <rFont val="宋体"/>
        <family val="0"/>
      </rPr>
      <t xml:space="preserve">水泥石灰膏砂浆木抹子抹平
</t>
    </r>
    <r>
      <rPr>
        <sz val="9"/>
        <color indexed="63"/>
        <rFont val="Arial"/>
        <family val="2"/>
      </rPr>
      <t>5.</t>
    </r>
    <r>
      <rPr>
        <sz val="9"/>
        <color indexed="63"/>
        <rFont val="宋体"/>
        <family val="0"/>
      </rPr>
      <t>装饰面材料种类</t>
    </r>
    <r>
      <rPr>
        <sz val="9"/>
        <color indexed="63"/>
        <rFont val="Arial"/>
        <family val="2"/>
      </rPr>
      <t>:5</t>
    </r>
    <r>
      <rPr>
        <sz val="9"/>
        <color indexed="63"/>
        <rFont val="宋体"/>
        <family val="0"/>
      </rPr>
      <t>厚</t>
    </r>
    <r>
      <rPr>
        <sz val="9"/>
        <color indexed="63"/>
        <rFont val="Arial"/>
        <family val="2"/>
      </rPr>
      <t>1</t>
    </r>
    <r>
      <rPr>
        <sz val="9"/>
        <color indexed="63"/>
        <rFont val="宋体"/>
        <family val="0"/>
      </rPr>
      <t>：</t>
    </r>
    <r>
      <rPr>
        <sz val="9"/>
        <color indexed="63"/>
        <rFont val="Arial"/>
        <family val="2"/>
      </rPr>
      <t>2</t>
    </r>
    <r>
      <rPr>
        <sz val="9"/>
        <color indexed="63"/>
        <rFont val="宋体"/>
        <family val="0"/>
      </rPr>
      <t>：</t>
    </r>
    <r>
      <rPr>
        <sz val="9"/>
        <color indexed="63"/>
        <rFont val="Arial"/>
        <family val="2"/>
      </rPr>
      <t>5</t>
    </r>
    <r>
      <rPr>
        <sz val="9"/>
        <color indexed="63"/>
        <rFont val="宋体"/>
        <family val="0"/>
      </rPr>
      <t>水泥砂浆抹面压实赶光</t>
    </r>
  </si>
  <si>
    <r>
      <t>1.</t>
    </r>
    <r>
      <rPr>
        <sz val="9"/>
        <color indexed="63"/>
        <rFont val="宋体"/>
        <family val="0"/>
      </rPr>
      <t>基层类型</t>
    </r>
    <r>
      <rPr>
        <sz val="9"/>
        <color indexed="63"/>
        <rFont val="Arial"/>
        <family val="2"/>
      </rPr>
      <t>:</t>
    </r>
    <r>
      <rPr>
        <sz val="9"/>
        <color indexed="63"/>
        <rFont val="宋体"/>
        <family val="0"/>
      </rPr>
      <t xml:space="preserve">抹灰面
</t>
    </r>
    <r>
      <rPr>
        <sz val="9"/>
        <color indexed="63"/>
        <rFont val="Arial"/>
        <family val="2"/>
      </rPr>
      <t>2.</t>
    </r>
    <r>
      <rPr>
        <sz val="9"/>
        <color indexed="63"/>
        <rFont val="宋体"/>
        <family val="0"/>
      </rPr>
      <t>喷刷涂料部位</t>
    </r>
    <r>
      <rPr>
        <sz val="9"/>
        <color indexed="63"/>
        <rFont val="Arial"/>
        <family val="2"/>
      </rPr>
      <t>:</t>
    </r>
    <r>
      <rPr>
        <sz val="9"/>
        <color indexed="63"/>
        <rFont val="宋体"/>
        <family val="0"/>
      </rPr>
      <t xml:space="preserve">内墙面
</t>
    </r>
    <r>
      <rPr>
        <sz val="9"/>
        <color indexed="63"/>
        <rFont val="Arial"/>
        <family val="2"/>
      </rPr>
      <t>3.</t>
    </r>
    <r>
      <rPr>
        <sz val="9"/>
        <color indexed="63"/>
        <rFont val="宋体"/>
        <family val="0"/>
      </rPr>
      <t>涂料品种、喷刷遍数</t>
    </r>
    <r>
      <rPr>
        <sz val="9"/>
        <color indexed="63"/>
        <rFont val="Arial"/>
        <family val="2"/>
      </rPr>
      <t>:</t>
    </r>
    <r>
      <rPr>
        <sz val="9"/>
        <color indexed="63"/>
        <rFont val="宋体"/>
        <family val="0"/>
      </rPr>
      <t>白色内墙涂料</t>
    </r>
  </si>
  <si>
    <r>
      <t>1.</t>
    </r>
    <r>
      <rPr>
        <sz val="9"/>
        <color indexed="63"/>
        <rFont val="宋体"/>
        <family val="0"/>
      </rPr>
      <t>基层类型</t>
    </r>
    <r>
      <rPr>
        <sz val="9"/>
        <color indexed="63"/>
        <rFont val="Arial"/>
        <family val="2"/>
      </rPr>
      <t>:</t>
    </r>
    <r>
      <rPr>
        <sz val="9"/>
        <color indexed="63"/>
        <rFont val="宋体"/>
        <family val="0"/>
      </rPr>
      <t xml:space="preserve">保温层
</t>
    </r>
    <r>
      <rPr>
        <sz val="9"/>
        <color indexed="63"/>
        <rFont val="Arial"/>
        <family val="2"/>
      </rPr>
      <t>2.</t>
    </r>
    <r>
      <rPr>
        <sz val="9"/>
        <color indexed="63"/>
        <rFont val="宋体"/>
        <family val="0"/>
      </rPr>
      <t>喷刷涂料部位</t>
    </r>
    <r>
      <rPr>
        <sz val="9"/>
        <color indexed="63"/>
        <rFont val="Arial"/>
        <family val="2"/>
      </rPr>
      <t>:</t>
    </r>
    <r>
      <rPr>
        <sz val="9"/>
        <color indexed="63"/>
        <rFont val="宋体"/>
        <family val="0"/>
      </rPr>
      <t xml:space="preserve">外墙面
</t>
    </r>
    <r>
      <rPr>
        <sz val="9"/>
        <color indexed="63"/>
        <rFont val="Arial"/>
        <family val="2"/>
      </rPr>
      <t>3.</t>
    </r>
    <r>
      <rPr>
        <sz val="9"/>
        <color indexed="63"/>
        <rFont val="宋体"/>
        <family val="0"/>
      </rPr>
      <t>涂料品种、喷刷遍数</t>
    </r>
    <r>
      <rPr>
        <sz val="9"/>
        <color indexed="63"/>
        <rFont val="Arial"/>
        <family val="2"/>
      </rPr>
      <t>:</t>
    </r>
    <r>
      <rPr>
        <sz val="9"/>
        <color indexed="63"/>
        <rFont val="宋体"/>
        <family val="0"/>
      </rPr>
      <t>防水涂料</t>
    </r>
  </si>
  <si>
    <r>
      <rPr>
        <sz val="9"/>
        <color indexed="63"/>
        <rFont val="宋体"/>
        <family val="0"/>
      </rPr>
      <t>一</t>
    </r>
  </si>
  <si>
    <r>
      <t>1.</t>
    </r>
    <r>
      <rPr>
        <sz val="9"/>
        <color indexed="63"/>
        <rFont val="宋体"/>
        <family val="0"/>
      </rPr>
      <t>名称</t>
    </r>
    <r>
      <rPr>
        <sz val="9"/>
        <color indexed="63"/>
        <rFont val="Arial"/>
        <family val="2"/>
      </rPr>
      <t>:</t>
    </r>
    <r>
      <rPr>
        <sz val="9"/>
        <color indexed="63"/>
        <rFont val="宋体"/>
        <family val="0"/>
      </rPr>
      <t>配电箱</t>
    </r>
    <r>
      <rPr>
        <sz val="9"/>
        <color indexed="63"/>
        <rFont val="Arial"/>
        <family val="2"/>
      </rPr>
      <t>AL
2.</t>
    </r>
    <r>
      <rPr>
        <sz val="9"/>
        <color indexed="63"/>
        <rFont val="宋体"/>
        <family val="0"/>
      </rPr>
      <t>型号</t>
    </r>
    <r>
      <rPr>
        <sz val="9"/>
        <color indexed="63"/>
        <rFont val="Arial"/>
        <family val="2"/>
      </rPr>
      <t>:PZ30</t>
    </r>
    <r>
      <rPr>
        <sz val="9"/>
        <color indexed="63"/>
        <rFont val="宋体"/>
        <family val="0"/>
      </rPr>
      <t xml:space="preserve">（改）
</t>
    </r>
    <r>
      <rPr>
        <sz val="9"/>
        <color indexed="63"/>
        <rFont val="Arial"/>
        <family val="2"/>
      </rPr>
      <t>3.</t>
    </r>
    <r>
      <rPr>
        <sz val="9"/>
        <color indexed="63"/>
        <rFont val="宋体"/>
        <family val="0"/>
      </rPr>
      <t>规格</t>
    </r>
    <r>
      <rPr>
        <sz val="9"/>
        <color indexed="63"/>
        <rFont val="Arial"/>
        <family val="2"/>
      </rPr>
      <t>:300*300*160
4.</t>
    </r>
    <r>
      <rPr>
        <sz val="9"/>
        <color indexed="63"/>
        <rFont val="宋体"/>
        <family val="0"/>
      </rPr>
      <t>安装方式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</si>
  <si>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接线盒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塑料
</t>
    </r>
    <r>
      <rPr>
        <sz val="9"/>
        <color indexed="63"/>
        <rFont val="Arial"/>
        <family val="2"/>
      </rPr>
      <t>3.</t>
    </r>
    <r>
      <rPr>
        <sz val="9"/>
        <color indexed="63"/>
        <rFont val="宋体"/>
        <family val="0"/>
      </rPr>
      <t>规格</t>
    </r>
    <r>
      <rPr>
        <sz val="9"/>
        <color indexed="63"/>
        <rFont val="Arial"/>
        <family val="2"/>
      </rPr>
      <t>:86
4.</t>
    </r>
    <r>
      <rPr>
        <sz val="9"/>
        <color indexed="63"/>
        <rFont val="宋体"/>
        <family val="0"/>
      </rPr>
      <t>安装形式</t>
    </r>
    <r>
      <rPr>
        <sz val="9"/>
        <color indexed="63"/>
        <rFont val="Arial"/>
        <family val="2"/>
      </rPr>
      <t>:</t>
    </r>
    <r>
      <rPr>
        <sz val="9"/>
        <color indexed="63"/>
        <rFont val="宋体"/>
        <family val="0"/>
      </rPr>
      <t>暗装</t>
    </r>
  </si>
  <si>
    <r>
      <t>1.</t>
    </r>
    <r>
      <rPr>
        <sz val="9"/>
        <color indexed="63"/>
        <rFont val="宋体"/>
        <family val="0"/>
      </rPr>
      <t>名称</t>
    </r>
    <r>
      <rPr>
        <sz val="9"/>
        <color indexed="63"/>
        <rFont val="Arial"/>
        <family val="2"/>
      </rPr>
      <t>:</t>
    </r>
    <r>
      <rPr>
        <sz val="9"/>
        <color indexed="63"/>
        <rFont val="宋体"/>
        <family val="0"/>
      </rPr>
      <t xml:space="preserve">节能型灯具
</t>
    </r>
    <r>
      <rPr>
        <sz val="9"/>
        <color indexed="63"/>
        <rFont val="Arial"/>
        <family val="2"/>
      </rPr>
      <t>2.</t>
    </r>
    <r>
      <rPr>
        <sz val="9"/>
        <color indexed="63"/>
        <rFont val="宋体"/>
        <family val="0"/>
      </rPr>
      <t>类型</t>
    </r>
    <r>
      <rPr>
        <sz val="9"/>
        <color indexed="63"/>
        <rFont val="Arial"/>
        <family val="2"/>
      </rPr>
      <t>:</t>
    </r>
    <r>
      <rPr>
        <sz val="9"/>
        <color indexed="63"/>
        <rFont val="宋体"/>
        <family val="0"/>
      </rPr>
      <t>吊装</t>
    </r>
  </si>
  <si>
    <r>
      <t>1.</t>
    </r>
    <r>
      <rPr>
        <sz val="9"/>
        <color indexed="63"/>
        <rFont val="宋体"/>
        <family val="0"/>
      </rPr>
      <t>名称</t>
    </r>
    <r>
      <rPr>
        <sz val="9"/>
        <color indexed="63"/>
        <rFont val="Arial"/>
        <family val="2"/>
      </rPr>
      <t>:</t>
    </r>
    <r>
      <rPr>
        <sz val="9"/>
        <color indexed="63"/>
        <rFont val="宋体"/>
        <family val="0"/>
      </rPr>
      <t xml:space="preserve">双联单控开关
</t>
    </r>
    <r>
      <rPr>
        <sz val="9"/>
        <color indexed="63"/>
        <rFont val="Arial"/>
        <family val="2"/>
      </rPr>
      <t>2.</t>
    </r>
    <r>
      <rPr>
        <sz val="9"/>
        <color indexed="63"/>
        <rFont val="宋体"/>
        <family val="0"/>
      </rPr>
      <t>规格</t>
    </r>
    <r>
      <rPr>
        <sz val="9"/>
        <color indexed="63"/>
        <rFont val="Arial"/>
        <family val="2"/>
      </rPr>
      <t>:250V 10A
3.</t>
    </r>
    <r>
      <rPr>
        <sz val="9"/>
        <color indexed="63"/>
        <rFont val="宋体"/>
        <family val="0"/>
      </rPr>
      <t>安装方式</t>
    </r>
    <r>
      <rPr>
        <sz val="9"/>
        <color indexed="63"/>
        <rFont val="Arial"/>
        <family val="2"/>
      </rPr>
      <t>:</t>
    </r>
    <r>
      <rPr>
        <sz val="9"/>
        <color indexed="63"/>
        <rFont val="宋体"/>
        <family val="0"/>
      </rPr>
      <t>暗装</t>
    </r>
  </si>
  <si>
    <r>
      <rPr>
        <sz val="9"/>
        <rFont val="宋体"/>
        <family val="0"/>
      </rPr>
      <t>铺设表土</t>
    </r>
  </si>
  <si>
    <r>
      <rPr>
        <sz val="9"/>
        <rFont val="宋体"/>
        <family val="0"/>
      </rPr>
      <t>开挖并铺设表土</t>
    </r>
  </si>
  <si>
    <r>
      <rPr>
        <sz val="9"/>
        <rFont val="宋体"/>
        <family val="0"/>
      </rPr>
      <t>撒播草种和铺植草皮</t>
    </r>
  </si>
  <si>
    <r>
      <rPr>
        <sz val="9"/>
        <rFont val="宋体"/>
        <family val="0"/>
      </rPr>
      <t>撒播草种（含喷播）</t>
    </r>
  </si>
  <si>
    <r>
      <rPr>
        <sz val="9"/>
        <rFont val="宋体"/>
        <family val="0"/>
      </rPr>
      <t>撒播草种</t>
    </r>
  </si>
  <si>
    <r>
      <rPr>
        <sz val="9"/>
        <rFont val="宋体"/>
        <family val="0"/>
      </rPr>
      <t>喷播植草</t>
    </r>
  </si>
  <si>
    <r>
      <rPr>
        <sz val="9"/>
        <rFont val="宋体"/>
        <family val="0"/>
      </rPr>
      <t>三维土工网植草</t>
    </r>
  </si>
  <si>
    <r>
      <rPr>
        <sz val="9"/>
        <rFont val="宋体"/>
        <family val="0"/>
      </rPr>
      <t>客土喷播</t>
    </r>
  </si>
  <si>
    <r>
      <rPr>
        <sz val="9"/>
        <rFont val="宋体"/>
        <family val="0"/>
      </rPr>
      <t>植生袋</t>
    </r>
  </si>
  <si>
    <r>
      <rPr>
        <sz val="9"/>
        <rFont val="宋体"/>
        <family val="0"/>
      </rPr>
      <t>连接扣</t>
    </r>
  </si>
  <si>
    <r>
      <rPr>
        <sz val="9"/>
        <rFont val="宋体"/>
        <family val="0"/>
      </rPr>
      <t>有机肥</t>
    </r>
  </si>
  <si>
    <r>
      <rPr>
        <sz val="9"/>
        <rFont val="宋体"/>
        <family val="0"/>
      </rPr>
      <t>草籽</t>
    </r>
  </si>
  <si>
    <r>
      <rPr>
        <sz val="9"/>
        <rFont val="宋体"/>
        <family val="0"/>
      </rPr>
      <t>洒水养生</t>
    </r>
  </si>
  <si>
    <r>
      <rPr>
        <sz val="9"/>
        <rFont val="宋体"/>
        <family val="0"/>
      </rPr>
      <t>抗侵蚀生态复合网</t>
    </r>
  </si>
  <si>
    <r>
      <t>CBS</t>
    </r>
    <r>
      <rPr>
        <sz val="9"/>
        <rFont val="宋体"/>
        <family val="0"/>
      </rPr>
      <t>生态防护</t>
    </r>
  </si>
  <si>
    <r>
      <rPr>
        <sz val="9"/>
        <rFont val="宋体"/>
        <family val="0"/>
      </rPr>
      <t>种植乔木、灌木和攀缘植物</t>
    </r>
  </si>
  <si>
    <r>
      <rPr>
        <sz val="9"/>
        <rFont val="宋体"/>
        <family val="0"/>
      </rPr>
      <t>人工种植灌木</t>
    </r>
  </si>
  <si>
    <r>
      <rPr>
        <sz val="9"/>
        <rFont val="宋体"/>
        <family val="0"/>
      </rPr>
      <t>金露梅</t>
    </r>
  </si>
  <si>
    <r>
      <rPr>
        <sz val="9"/>
        <rFont val="宋体"/>
        <family val="0"/>
      </rPr>
      <t>丛</t>
    </r>
  </si>
  <si>
    <r>
      <rPr>
        <sz val="9"/>
        <rFont val="宋体"/>
        <family val="0"/>
      </rPr>
      <t>混播植物种子</t>
    </r>
  </si>
  <si>
    <r>
      <rPr>
        <sz val="9"/>
        <rFont val="宋体"/>
        <family val="0"/>
      </rPr>
      <t>磷酸二铵</t>
    </r>
  </si>
  <si>
    <r>
      <rPr>
        <sz val="9"/>
        <rFont val="宋体"/>
        <family val="0"/>
      </rPr>
      <t>声屏障</t>
    </r>
  </si>
  <si>
    <r>
      <rPr>
        <sz val="9"/>
        <rFont val="宋体"/>
        <family val="0"/>
      </rPr>
      <t>隔声窗（空中玻璃）</t>
    </r>
  </si>
  <si>
    <r>
      <rPr>
        <sz val="9"/>
        <rFont val="宋体"/>
        <family val="0"/>
      </rPr>
      <t>设置钢木垃圾桶</t>
    </r>
  </si>
  <si>
    <r>
      <rPr>
        <sz val="9"/>
        <rFont val="宋体"/>
        <family val="0"/>
      </rPr>
      <t>钢木垃圾桶</t>
    </r>
  </si>
  <si>
    <r>
      <rPr>
        <b/>
        <sz val="9"/>
        <rFont val="宋体"/>
        <family val="0"/>
      </rPr>
      <t>单位</t>
    </r>
  </si>
  <si>
    <r>
      <rPr>
        <sz val="9"/>
        <rFont val="宋体"/>
        <family val="0"/>
      </rPr>
      <t>护栏</t>
    </r>
  </si>
  <si>
    <r>
      <rPr>
        <sz val="9"/>
        <rFont val="宋体"/>
        <family val="0"/>
      </rPr>
      <t>混凝土护栏（护墙、立柱）</t>
    </r>
  </si>
  <si>
    <r>
      <rPr>
        <sz val="9"/>
        <rFont val="宋体"/>
        <family val="0"/>
      </rPr>
      <t>现浇混凝土护栏</t>
    </r>
  </si>
  <si>
    <r>
      <rPr>
        <sz val="9"/>
        <rFont val="宋体"/>
        <family val="0"/>
      </rPr>
      <t>钢筋</t>
    </r>
  </si>
  <si>
    <r>
      <rPr>
        <sz val="9"/>
        <rFont val="宋体"/>
        <family val="0"/>
      </rPr>
      <t>钢筋混凝土护栏（警示桩）</t>
    </r>
  </si>
  <si>
    <r>
      <rPr>
        <sz val="9"/>
        <rFont val="宋体"/>
        <family val="0"/>
      </rPr>
      <t>根</t>
    </r>
  </si>
  <si>
    <r>
      <rPr>
        <sz val="9"/>
        <rFont val="宋体"/>
        <family val="0"/>
      </rPr>
      <t>波形梁钢护栏</t>
    </r>
  </si>
  <si>
    <r>
      <rPr>
        <sz val="9"/>
        <rFont val="宋体"/>
        <family val="0"/>
      </rPr>
      <t>路侧波形梁钢护栏</t>
    </r>
  </si>
  <si>
    <r>
      <rPr>
        <sz val="9"/>
        <rFont val="宋体"/>
        <family val="0"/>
      </rPr>
      <t>波形梁钢护栏端头</t>
    </r>
  </si>
  <si>
    <r>
      <rPr>
        <sz val="9"/>
        <rFont val="宋体"/>
        <family val="0"/>
      </rPr>
      <t>道路交通标志</t>
    </r>
  </si>
  <si>
    <r>
      <rPr>
        <sz val="9"/>
        <rFont val="宋体"/>
        <family val="0"/>
      </rPr>
      <t>单柱式交通标志</t>
    </r>
  </si>
  <si>
    <r>
      <rPr>
        <sz val="9"/>
        <rFont val="宋体"/>
        <family val="0"/>
      </rPr>
      <t>△</t>
    </r>
    <r>
      <rPr>
        <sz val="9"/>
        <rFont val="Arial"/>
        <family val="2"/>
      </rPr>
      <t>900*3</t>
    </r>
  </si>
  <si>
    <r>
      <rPr>
        <sz val="9"/>
        <rFont val="宋体"/>
        <family val="0"/>
      </rPr>
      <t>△</t>
    </r>
    <r>
      <rPr>
        <sz val="9"/>
        <rFont val="Arial"/>
        <family val="2"/>
      </rPr>
      <t>900*3+</t>
    </r>
    <r>
      <rPr>
        <sz val="9"/>
        <rFont val="宋体"/>
        <family val="0"/>
      </rPr>
      <t>△</t>
    </r>
    <r>
      <rPr>
        <sz val="9"/>
        <rFont val="Arial"/>
        <family val="2"/>
      </rPr>
      <t>900*3</t>
    </r>
  </si>
  <si>
    <r>
      <rPr>
        <sz val="9"/>
        <rFont val="宋体"/>
        <family val="0"/>
      </rPr>
      <t>双柱式交通标志</t>
    </r>
  </si>
  <si>
    <r>
      <rPr>
        <sz val="9"/>
        <rFont val="宋体"/>
        <family val="0"/>
      </rPr>
      <t>门架式交通标志</t>
    </r>
  </si>
  <si>
    <r>
      <rPr>
        <sz val="9"/>
        <rFont val="宋体"/>
        <family val="0"/>
      </rPr>
      <t>单悬臂式交通标志</t>
    </r>
  </si>
  <si>
    <r>
      <rPr>
        <sz val="9"/>
        <rFont val="宋体"/>
        <family val="0"/>
      </rPr>
      <t>附着式交通标志</t>
    </r>
  </si>
  <si>
    <r>
      <rPr>
        <sz val="9"/>
        <rFont val="宋体"/>
        <family val="0"/>
      </rPr>
      <t>里程碑</t>
    </r>
  </si>
  <si>
    <r>
      <rPr>
        <sz val="9"/>
        <rFont val="宋体"/>
        <family val="0"/>
      </rPr>
      <t>公路界碑</t>
    </r>
  </si>
  <si>
    <r>
      <rPr>
        <sz val="9"/>
        <rFont val="宋体"/>
        <family val="0"/>
      </rPr>
      <t>百米桩</t>
    </r>
  </si>
  <si>
    <r>
      <rPr>
        <sz val="9"/>
        <rFont val="宋体"/>
        <family val="0"/>
      </rPr>
      <t>道路交通标线</t>
    </r>
  </si>
  <si>
    <r>
      <rPr>
        <sz val="9"/>
        <rFont val="宋体"/>
        <family val="0"/>
      </rPr>
      <t>热熔型涂料路面标线</t>
    </r>
  </si>
  <si>
    <r>
      <rPr>
        <sz val="9"/>
        <rFont val="宋体"/>
        <family val="0"/>
      </rPr>
      <t>热熔标线</t>
    </r>
  </si>
  <si>
    <r>
      <rPr>
        <sz val="9"/>
        <rFont val="宋体"/>
        <family val="0"/>
      </rPr>
      <t>轮廓标</t>
    </r>
  </si>
  <si>
    <r>
      <rPr>
        <sz val="9"/>
        <rFont val="宋体"/>
        <family val="0"/>
      </rPr>
      <t>柱式轮廓标</t>
    </r>
  </si>
  <si>
    <r>
      <rPr>
        <sz val="9"/>
        <rFont val="宋体"/>
        <family val="0"/>
      </rPr>
      <t>附着式轮廓标</t>
    </r>
  </si>
  <si>
    <r>
      <rPr>
        <sz val="9"/>
        <rFont val="宋体"/>
        <family val="0"/>
      </rPr>
      <t>隧道轮廓带</t>
    </r>
  </si>
  <si>
    <r>
      <rPr>
        <sz val="9"/>
        <rFont val="宋体"/>
        <family val="0"/>
      </rPr>
      <t>道</t>
    </r>
  </si>
  <si>
    <r>
      <rPr>
        <sz val="9"/>
        <rFont val="宋体"/>
        <family val="0"/>
      </rPr>
      <t>立面标记</t>
    </r>
  </si>
  <si>
    <r>
      <rPr>
        <sz val="9"/>
        <rFont val="宋体"/>
        <family val="0"/>
      </rPr>
      <t>处</t>
    </r>
  </si>
  <si>
    <r>
      <rPr>
        <sz val="9"/>
        <rFont val="宋体"/>
        <family val="0"/>
      </rPr>
      <t>房建（养护工区）</t>
    </r>
  </si>
  <si>
    <r>
      <rPr>
        <sz val="9"/>
        <rFont val="宋体"/>
        <family val="0"/>
      </rPr>
      <t>养护工区</t>
    </r>
  </si>
  <si>
    <r>
      <rPr>
        <b/>
        <sz val="9"/>
        <rFont val="宋体"/>
        <family val="0"/>
      </rPr>
      <t>单价</t>
    </r>
  </si>
  <si>
    <r>
      <rPr>
        <sz val="9"/>
        <rFont val="宋体"/>
        <family val="0"/>
      </rPr>
      <t>基础钢筋（含灌注桩、承台、桩系梁、沉桩、沉井等）</t>
    </r>
  </si>
  <si>
    <r>
      <rPr>
        <sz val="9"/>
        <rFont val="宋体"/>
        <family val="0"/>
      </rPr>
      <t>光圆钢筋（</t>
    </r>
    <r>
      <rPr>
        <sz val="9"/>
        <rFont val="Arial"/>
        <family val="2"/>
      </rPr>
      <t>HPB235</t>
    </r>
    <r>
      <rPr>
        <sz val="9"/>
        <rFont val="宋体"/>
        <family val="0"/>
      </rPr>
      <t>、</t>
    </r>
    <r>
      <rPr>
        <sz val="9"/>
        <rFont val="Arial"/>
        <family val="2"/>
      </rPr>
      <t>HPB300</t>
    </r>
    <r>
      <rPr>
        <sz val="9"/>
        <rFont val="宋体"/>
        <family val="0"/>
      </rPr>
      <t>）</t>
    </r>
  </si>
  <si>
    <r>
      <rPr>
        <sz val="9"/>
        <rFont val="宋体"/>
        <family val="0"/>
      </rPr>
      <t>带肋钢筋（</t>
    </r>
    <r>
      <rPr>
        <sz val="9"/>
        <rFont val="Arial"/>
        <family val="2"/>
      </rPr>
      <t>HRB335</t>
    </r>
    <r>
      <rPr>
        <sz val="9"/>
        <rFont val="宋体"/>
        <family val="0"/>
      </rPr>
      <t>、</t>
    </r>
    <r>
      <rPr>
        <sz val="9"/>
        <rFont val="Arial"/>
        <family val="2"/>
      </rPr>
      <t>HRB400</t>
    </r>
    <r>
      <rPr>
        <sz val="9"/>
        <rFont val="宋体"/>
        <family val="0"/>
      </rPr>
      <t>）</t>
    </r>
  </si>
  <si>
    <r>
      <t>D6</t>
    </r>
    <r>
      <rPr>
        <sz val="9"/>
        <rFont val="宋体"/>
        <family val="0"/>
      </rPr>
      <t>冷轧钢筋网</t>
    </r>
  </si>
  <si>
    <r>
      <rPr>
        <sz val="9"/>
        <rFont val="宋体"/>
        <family val="0"/>
      </rPr>
      <t>下部结构钢筋</t>
    </r>
  </si>
  <si>
    <r>
      <rPr>
        <sz val="9"/>
        <rFont val="宋体"/>
        <family val="0"/>
      </rPr>
      <t>上部结构钢筋</t>
    </r>
  </si>
  <si>
    <r>
      <t>D8</t>
    </r>
    <r>
      <rPr>
        <sz val="9"/>
        <rFont val="宋体"/>
        <family val="0"/>
      </rPr>
      <t>冷轧带肋钢筋网</t>
    </r>
  </si>
  <si>
    <r>
      <rPr>
        <sz val="9"/>
        <rFont val="宋体"/>
        <family val="0"/>
      </rPr>
      <t>附属结构钢筋</t>
    </r>
  </si>
  <si>
    <r>
      <rPr>
        <sz val="9"/>
        <rFont val="宋体"/>
        <family val="0"/>
      </rPr>
      <t>其他钢材（护栏）</t>
    </r>
  </si>
  <si>
    <r>
      <rPr>
        <sz val="9"/>
        <rFont val="宋体"/>
        <family val="0"/>
      </rPr>
      <t>其他钢材（镀锌钢槽）</t>
    </r>
  </si>
  <si>
    <r>
      <rPr>
        <sz val="9"/>
        <rFont val="宋体"/>
        <family val="0"/>
      </rPr>
      <t>基坑开挖及回填</t>
    </r>
  </si>
  <si>
    <r>
      <rPr>
        <sz val="9"/>
        <rFont val="宋体"/>
        <family val="0"/>
      </rPr>
      <t>干处挖土方</t>
    </r>
  </si>
  <si>
    <r>
      <rPr>
        <sz val="9"/>
        <rFont val="宋体"/>
        <family val="0"/>
      </rPr>
      <t>砂砾垫层</t>
    </r>
  </si>
  <si>
    <r>
      <rPr>
        <sz val="9"/>
        <rFont val="宋体"/>
        <family val="0"/>
      </rPr>
      <t>回填粗颗粒土</t>
    </r>
  </si>
  <si>
    <r>
      <rPr>
        <sz val="9"/>
        <rFont val="宋体"/>
        <family val="0"/>
      </rPr>
      <t>钻孔灌注桩</t>
    </r>
  </si>
  <si>
    <r>
      <rPr>
        <sz val="9"/>
        <rFont val="宋体"/>
        <family val="0"/>
      </rPr>
      <t>陆上钻孔灌注桩</t>
    </r>
  </si>
  <si>
    <r>
      <rPr>
        <sz val="9"/>
        <rFont val="宋体"/>
        <family val="0"/>
      </rPr>
      <t>结构混凝土工程</t>
    </r>
  </si>
  <si>
    <r>
      <rPr>
        <sz val="9"/>
        <rFont val="宋体"/>
        <family val="0"/>
      </rPr>
      <t>混凝土基础（包括支撑梁、桩基承台、桩系梁，但不包括桩基）</t>
    </r>
  </si>
  <si>
    <r>
      <t>C30</t>
    </r>
    <r>
      <rPr>
        <sz val="9"/>
        <rFont val="宋体"/>
        <family val="0"/>
      </rPr>
      <t>混凝土</t>
    </r>
  </si>
  <si>
    <r>
      <rPr>
        <sz val="9"/>
        <rFont val="宋体"/>
        <family val="0"/>
      </rPr>
      <t>混凝土下部结构</t>
    </r>
  </si>
  <si>
    <r>
      <rPr>
        <sz val="9"/>
        <rFont val="宋体"/>
        <family val="0"/>
      </rPr>
      <t>桥台混凝土</t>
    </r>
  </si>
  <si>
    <r>
      <t>C40</t>
    </r>
    <r>
      <rPr>
        <sz val="9"/>
        <rFont val="宋体"/>
        <family val="0"/>
      </rPr>
      <t>钢纤维砼</t>
    </r>
  </si>
  <si>
    <r>
      <rPr>
        <sz val="9"/>
        <rFont val="宋体"/>
        <family val="0"/>
      </rPr>
      <t>桥墩混凝土</t>
    </r>
  </si>
  <si>
    <r>
      <rPr>
        <sz val="9"/>
        <rFont val="宋体"/>
        <family val="0"/>
      </rPr>
      <t>盖梁混凝土</t>
    </r>
  </si>
  <si>
    <r>
      <rPr>
        <sz val="9"/>
        <rFont val="宋体"/>
        <family val="0"/>
      </rPr>
      <t>台帽混凝土</t>
    </r>
  </si>
  <si>
    <r>
      <rPr>
        <sz val="9"/>
        <rFont val="宋体"/>
        <family val="0"/>
      </rPr>
      <t>现浇混凝土上部结构</t>
    </r>
  </si>
  <si>
    <r>
      <rPr>
        <sz val="9"/>
        <rFont val="宋体"/>
        <family val="0"/>
      </rPr>
      <t>桥梁上部结构现浇整体化混凝土</t>
    </r>
  </si>
  <si>
    <r>
      <t>C50</t>
    </r>
    <r>
      <rPr>
        <sz val="9"/>
        <rFont val="宋体"/>
        <family val="0"/>
      </rPr>
      <t>混凝土湿接缝</t>
    </r>
  </si>
  <si>
    <r>
      <rPr>
        <sz val="9"/>
        <rFont val="宋体"/>
        <family val="0"/>
      </rPr>
      <t>现浇混凝土附属结构</t>
    </r>
  </si>
  <si>
    <r>
      <t>C40</t>
    </r>
    <r>
      <rPr>
        <sz val="9"/>
        <rFont val="宋体"/>
        <family val="0"/>
      </rPr>
      <t>混凝土垫石、挡块</t>
    </r>
  </si>
  <si>
    <r>
      <t>C30</t>
    </r>
    <r>
      <rPr>
        <sz val="9"/>
        <rFont val="宋体"/>
        <family val="0"/>
      </rPr>
      <t>混凝土护栏</t>
    </r>
  </si>
  <si>
    <r>
      <t>C25</t>
    </r>
    <r>
      <rPr>
        <sz val="9"/>
        <rFont val="宋体"/>
        <family val="0"/>
      </rPr>
      <t>混凝土桥台踏步、锥坡、铺砌、导流坝</t>
    </r>
  </si>
  <si>
    <r>
      <t>C30</t>
    </r>
    <r>
      <rPr>
        <sz val="9"/>
        <rFont val="宋体"/>
        <family val="0"/>
      </rPr>
      <t>混凝土桥头搭板</t>
    </r>
  </si>
  <si>
    <r>
      <t>C30</t>
    </r>
    <r>
      <rPr>
        <sz val="9"/>
        <rFont val="宋体"/>
        <family val="0"/>
      </rPr>
      <t>混凝土垫石、挡块</t>
    </r>
  </si>
  <si>
    <r>
      <rPr>
        <sz val="9"/>
        <rFont val="宋体"/>
        <family val="0"/>
      </rPr>
      <t>预制混凝土附属结构</t>
    </r>
  </si>
  <si>
    <r>
      <rPr>
        <sz val="9"/>
        <rFont val="宋体"/>
        <family val="0"/>
      </rPr>
      <t>预应力混凝土工程</t>
    </r>
  </si>
  <si>
    <r>
      <rPr>
        <sz val="9"/>
        <rFont val="宋体"/>
        <family val="0"/>
      </rPr>
      <t>后张法预应力钢绞线</t>
    </r>
  </si>
  <si>
    <r>
      <rPr>
        <sz val="9"/>
        <rFont val="宋体"/>
        <family val="0"/>
      </rPr>
      <t>预制预应力混凝土上部结构</t>
    </r>
  </si>
  <si>
    <r>
      <t>C50</t>
    </r>
    <r>
      <rPr>
        <sz val="9"/>
        <rFont val="宋体"/>
        <family val="0"/>
      </rPr>
      <t>混凝土</t>
    </r>
  </si>
  <si>
    <r>
      <rPr>
        <sz val="9"/>
        <rFont val="宋体"/>
        <family val="0"/>
      </rPr>
      <t>砌石工程</t>
    </r>
  </si>
  <si>
    <r>
      <rPr>
        <sz val="9"/>
        <rFont val="宋体"/>
        <family val="0"/>
      </rPr>
      <t>浆砌片石</t>
    </r>
  </si>
  <si>
    <r>
      <t>M10</t>
    </r>
    <r>
      <rPr>
        <sz val="9"/>
        <rFont val="宋体"/>
        <family val="0"/>
      </rPr>
      <t>浆砌片石</t>
    </r>
  </si>
  <si>
    <r>
      <rPr>
        <sz val="9"/>
        <rFont val="宋体"/>
        <family val="0"/>
      </rPr>
      <t>钢结构工程</t>
    </r>
  </si>
  <si>
    <r>
      <t>9mm</t>
    </r>
    <r>
      <rPr>
        <sz val="9"/>
        <rFont val="宋体"/>
        <family val="0"/>
      </rPr>
      <t>厚波纹钢板</t>
    </r>
  </si>
  <si>
    <r>
      <rPr>
        <sz val="9"/>
        <rFont val="宋体"/>
        <family val="0"/>
      </rPr>
      <t>桥面铺装</t>
    </r>
  </si>
  <si>
    <r>
      <rPr>
        <sz val="9"/>
        <rFont val="宋体"/>
        <family val="0"/>
      </rPr>
      <t>沥青混凝土桥面铺装</t>
    </r>
  </si>
  <si>
    <r>
      <t>5cm</t>
    </r>
    <r>
      <rPr>
        <sz val="9"/>
        <rFont val="宋体"/>
        <family val="0"/>
      </rPr>
      <t>沥青混凝土桥面铺装</t>
    </r>
  </si>
  <si>
    <r>
      <rPr>
        <sz val="9"/>
        <rFont val="宋体"/>
        <family val="0"/>
      </rPr>
      <t>水泥混凝土桥面铺装</t>
    </r>
  </si>
  <si>
    <r>
      <t>C40</t>
    </r>
    <r>
      <rPr>
        <sz val="9"/>
        <rFont val="宋体"/>
        <family val="0"/>
      </rPr>
      <t>聚丙乙烯纤维混凝土</t>
    </r>
  </si>
  <si>
    <r>
      <rPr>
        <sz val="9"/>
        <rFont val="宋体"/>
        <family val="0"/>
      </rPr>
      <t>防水层</t>
    </r>
  </si>
  <si>
    <r>
      <rPr>
        <sz val="9"/>
        <rFont val="宋体"/>
        <family val="0"/>
      </rPr>
      <t>铺设防水层</t>
    </r>
  </si>
  <si>
    <r>
      <rPr>
        <sz val="9"/>
        <rFont val="宋体"/>
        <family val="0"/>
      </rPr>
      <t>铺设防水卷材</t>
    </r>
  </si>
  <si>
    <r>
      <rPr>
        <sz val="9"/>
        <rFont val="宋体"/>
        <family val="0"/>
      </rPr>
      <t>桥面排水</t>
    </r>
  </si>
  <si>
    <r>
      <rPr>
        <sz val="9"/>
        <rFont val="宋体"/>
        <family val="0"/>
      </rPr>
      <t>竖、横向集中排水管</t>
    </r>
  </si>
  <si>
    <r>
      <rPr>
        <sz val="9"/>
        <rFont val="宋体"/>
        <family val="0"/>
      </rPr>
      <t>铸铁管</t>
    </r>
  </si>
  <si>
    <r>
      <t>pvc</t>
    </r>
    <r>
      <rPr>
        <sz val="9"/>
        <rFont val="宋体"/>
        <family val="0"/>
      </rPr>
      <t>管</t>
    </r>
  </si>
  <si>
    <r>
      <rPr>
        <sz val="9"/>
        <rFont val="宋体"/>
        <family val="0"/>
      </rPr>
      <t>碎石</t>
    </r>
  </si>
  <si>
    <r>
      <rPr>
        <sz val="9"/>
        <rFont val="宋体"/>
        <family val="0"/>
      </rPr>
      <t>片石</t>
    </r>
  </si>
  <si>
    <r>
      <rPr>
        <sz val="9"/>
        <rFont val="宋体"/>
        <family val="0"/>
      </rPr>
      <t>黏土</t>
    </r>
  </si>
  <si>
    <r>
      <rPr>
        <sz val="9"/>
        <rFont val="宋体"/>
        <family val="0"/>
      </rPr>
      <t>桥梁支座</t>
    </r>
  </si>
  <si>
    <r>
      <rPr>
        <sz val="9"/>
        <rFont val="宋体"/>
        <family val="0"/>
      </rPr>
      <t>板式橡胶支座</t>
    </r>
  </si>
  <si>
    <r>
      <rPr>
        <sz val="9"/>
        <rFont val="宋体"/>
        <family val="0"/>
      </rPr>
      <t>四氟滑板式橡胶支座</t>
    </r>
  </si>
  <si>
    <r>
      <rPr>
        <sz val="9"/>
        <rFont val="宋体"/>
        <family val="0"/>
      </rPr>
      <t>桥梁接缝和伸缩装置</t>
    </r>
  </si>
  <si>
    <r>
      <rPr>
        <sz val="9"/>
        <rFont val="宋体"/>
        <family val="0"/>
      </rPr>
      <t>模数式伸缩装置</t>
    </r>
  </si>
  <si>
    <r>
      <rPr>
        <sz val="9"/>
        <rFont val="宋体"/>
        <family val="0"/>
      </rPr>
      <t>梳齿板式伸缩装置</t>
    </r>
  </si>
  <si>
    <r>
      <t>RBKF160</t>
    </r>
    <r>
      <rPr>
        <sz val="9"/>
        <rFont val="宋体"/>
        <family val="0"/>
      </rPr>
      <t>型伸缩缝</t>
    </r>
  </si>
  <si>
    <r>
      <t>RBKF80</t>
    </r>
    <r>
      <rPr>
        <sz val="9"/>
        <rFont val="宋体"/>
        <family val="0"/>
      </rPr>
      <t>型伸缩缝</t>
    </r>
  </si>
  <si>
    <r>
      <t>RBKF40</t>
    </r>
    <r>
      <rPr>
        <sz val="9"/>
        <rFont val="宋体"/>
        <family val="0"/>
      </rPr>
      <t>型梳型伸缩缝</t>
    </r>
  </si>
  <si>
    <r>
      <rPr>
        <sz val="9"/>
        <rFont val="宋体"/>
        <family val="0"/>
      </rPr>
      <t>沥青碎石伸缩缝</t>
    </r>
  </si>
  <si>
    <r>
      <rPr>
        <sz val="9"/>
        <rFont val="宋体"/>
        <family val="0"/>
      </rPr>
      <t>橡胶缓冲块</t>
    </r>
  </si>
  <si>
    <r>
      <t>1cm</t>
    </r>
    <r>
      <rPr>
        <sz val="9"/>
        <rFont val="宋体"/>
        <family val="0"/>
      </rPr>
      <t>厚橡胶止水带</t>
    </r>
  </si>
  <si>
    <r>
      <rPr>
        <sz val="9"/>
        <rFont val="宋体"/>
        <family val="0"/>
      </rPr>
      <t>圆管涵</t>
    </r>
  </si>
  <si>
    <r>
      <rPr>
        <sz val="9"/>
        <rFont val="宋体"/>
        <family val="0"/>
      </rPr>
      <t>钢波纹管涵</t>
    </r>
  </si>
  <si>
    <r>
      <t>1-Φ2.0m</t>
    </r>
    <r>
      <rPr>
        <sz val="9"/>
        <rFont val="宋体"/>
        <family val="0"/>
      </rPr>
      <t>钢波纹管</t>
    </r>
  </si>
  <si>
    <r>
      <rPr>
        <sz val="9"/>
        <rFont val="宋体"/>
        <family val="0"/>
      </rPr>
      <t>盖板涵、箱涵</t>
    </r>
  </si>
  <si>
    <r>
      <rPr>
        <sz val="9"/>
        <rFont val="宋体"/>
        <family val="0"/>
      </rPr>
      <t>钢筋混凝土盖板涵</t>
    </r>
  </si>
  <si>
    <r>
      <t>1-2m</t>
    </r>
    <r>
      <rPr>
        <sz val="9"/>
        <rFont val="宋体"/>
        <family val="0"/>
      </rPr>
      <t>钢筋砼盖板明涵</t>
    </r>
  </si>
  <si>
    <r>
      <t>1-3m</t>
    </r>
    <r>
      <rPr>
        <sz val="9"/>
        <rFont val="宋体"/>
        <family val="0"/>
      </rPr>
      <t>钢筋砼盖板明涵</t>
    </r>
  </si>
  <si>
    <r>
      <t>1-4m</t>
    </r>
    <r>
      <rPr>
        <sz val="9"/>
        <rFont val="宋体"/>
        <family val="0"/>
      </rPr>
      <t>钢筋砼盖板明涵</t>
    </r>
  </si>
  <si>
    <r>
      <t>1-2m</t>
    </r>
    <r>
      <rPr>
        <sz val="9"/>
        <rFont val="宋体"/>
        <family val="0"/>
      </rPr>
      <t>钢筋砼盖板暗涵</t>
    </r>
  </si>
  <si>
    <r>
      <t>1-3m</t>
    </r>
    <r>
      <rPr>
        <sz val="9"/>
        <rFont val="宋体"/>
        <family val="0"/>
      </rPr>
      <t>钢筋砼盖板暗涵</t>
    </r>
  </si>
  <si>
    <r>
      <t>1-4m</t>
    </r>
    <r>
      <rPr>
        <sz val="9"/>
        <rFont val="宋体"/>
        <family val="0"/>
      </rPr>
      <t>钢筋砼盖板暗涵</t>
    </r>
  </si>
  <si>
    <r>
      <rPr>
        <sz val="9"/>
        <rFont val="宋体"/>
        <family val="0"/>
      </rPr>
      <t>钢筋混凝土箱涵</t>
    </r>
  </si>
  <si>
    <r>
      <t>2-6*3m</t>
    </r>
    <r>
      <rPr>
        <sz val="9"/>
        <rFont val="宋体"/>
        <family val="0"/>
      </rPr>
      <t>现浇砼箱涵</t>
    </r>
  </si>
  <si>
    <r>
      <t>1-4*3m</t>
    </r>
    <r>
      <rPr>
        <sz val="9"/>
        <rFont val="宋体"/>
        <family val="0"/>
      </rPr>
      <t>现浇砼箱涵</t>
    </r>
  </si>
  <si>
    <r>
      <t>1-4*4m</t>
    </r>
    <r>
      <rPr>
        <sz val="9"/>
        <rFont val="宋体"/>
        <family val="0"/>
      </rPr>
      <t>现浇砼箱涵</t>
    </r>
  </si>
  <si>
    <r>
      <t>1-6*3m</t>
    </r>
    <r>
      <rPr>
        <sz val="9"/>
        <rFont val="宋体"/>
        <family val="0"/>
      </rPr>
      <t>现浇砼箱涵</t>
    </r>
  </si>
  <si>
    <r>
      <rPr>
        <sz val="9"/>
        <rFont val="宋体"/>
        <family val="0"/>
      </rPr>
      <t>涵洞维修</t>
    </r>
  </si>
  <si>
    <r>
      <rPr>
        <sz val="9"/>
        <rFont val="宋体"/>
        <family val="0"/>
      </rPr>
      <t>项</t>
    </r>
  </si>
  <si>
    <r>
      <rPr>
        <sz val="9"/>
        <rFont val="宋体"/>
        <family val="0"/>
      </rPr>
      <t>砂砾垫层、底基层</t>
    </r>
  </si>
  <si>
    <r>
      <rPr>
        <sz val="9"/>
        <rFont val="宋体"/>
        <family val="0"/>
      </rPr>
      <t>厚</t>
    </r>
    <r>
      <rPr>
        <sz val="9"/>
        <rFont val="Arial"/>
        <family val="2"/>
      </rPr>
      <t>111mm</t>
    </r>
  </si>
  <si>
    <r>
      <rPr>
        <sz val="9"/>
        <rFont val="宋体"/>
        <family val="0"/>
      </rPr>
      <t>厚</t>
    </r>
    <r>
      <rPr>
        <sz val="9"/>
        <rFont val="Arial"/>
        <family val="2"/>
      </rPr>
      <t>200mm</t>
    </r>
  </si>
  <si>
    <r>
      <rPr>
        <sz val="9"/>
        <rFont val="宋体"/>
        <family val="0"/>
      </rPr>
      <t>厚</t>
    </r>
    <r>
      <rPr>
        <sz val="9"/>
        <rFont val="Arial"/>
        <family val="2"/>
      </rPr>
      <t>230mm</t>
    </r>
  </si>
  <si>
    <r>
      <rPr>
        <sz val="9"/>
        <rFont val="宋体"/>
        <family val="0"/>
      </rPr>
      <t>厚</t>
    </r>
    <r>
      <rPr>
        <sz val="9"/>
        <rFont val="Arial"/>
        <family val="2"/>
      </rPr>
      <t>300mm</t>
    </r>
  </si>
  <si>
    <r>
      <rPr>
        <sz val="9"/>
        <rFont val="宋体"/>
        <family val="0"/>
      </rPr>
      <t>厚</t>
    </r>
    <r>
      <rPr>
        <sz val="9"/>
        <rFont val="Arial"/>
        <family val="2"/>
      </rPr>
      <t>350mm</t>
    </r>
  </si>
  <si>
    <r>
      <rPr>
        <sz val="9"/>
        <rFont val="宋体"/>
        <family val="0"/>
      </rPr>
      <t>水泥稳定土底基层、基层</t>
    </r>
  </si>
  <si>
    <r>
      <rPr>
        <sz val="9"/>
        <rFont val="宋体"/>
        <family val="0"/>
      </rPr>
      <t>水泥（</t>
    </r>
    <r>
      <rPr>
        <sz val="9"/>
        <rFont val="Arial"/>
        <family val="2"/>
      </rPr>
      <t>5.0%</t>
    </r>
    <r>
      <rPr>
        <sz val="9"/>
        <rFont val="宋体"/>
        <family val="0"/>
      </rPr>
      <t>）稳定碎石基层</t>
    </r>
  </si>
  <si>
    <r>
      <rPr>
        <sz val="9"/>
        <rFont val="宋体"/>
        <family val="0"/>
      </rPr>
      <t>厚</t>
    </r>
    <r>
      <rPr>
        <sz val="9"/>
        <rFont val="Arial"/>
        <family val="2"/>
      </rPr>
      <t>180mm</t>
    </r>
  </si>
  <si>
    <r>
      <rPr>
        <sz val="9"/>
        <rFont val="宋体"/>
        <family val="0"/>
      </rPr>
      <t>水泥（</t>
    </r>
    <r>
      <rPr>
        <sz val="9"/>
        <rFont val="Arial"/>
        <family val="2"/>
      </rPr>
      <t>4.5%</t>
    </r>
    <r>
      <rPr>
        <sz val="9"/>
        <rFont val="宋体"/>
        <family val="0"/>
      </rPr>
      <t>）稳定碎石基层</t>
    </r>
  </si>
  <si>
    <r>
      <rPr>
        <sz val="9"/>
        <rFont val="宋体"/>
        <family val="0"/>
      </rPr>
      <t>透层和黏层</t>
    </r>
  </si>
  <si>
    <r>
      <rPr>
        <sz val="9"/>
        <rFont val="宋体"/>
        <family val="0"/>
      </rPr>
      <t>透层</t>
    </r>
  </si>
  <si>
    <r>
      <rPr>
        <sz val="9"/>
        <rFont val="宋体"/>
        <family val="0"/>
      </rPr>
      <t>黏层</t>
    </r>
  </si>
  <si>
    <r>
      <rPr>
        <sz val="9"/>
        <rFont val="宋体"/>
        <family val="0"/>
      </rPr>
      <t>热拌沥青混合料面层</t>
    </r>
  </si>
  <si>
    <r>
      <rPr>
        <sz val="9"/>
        <rFont val="宋体"/>
        <family val="0"/>
      </rPr>
      <t>中粒式沥青混凝土</t>
    </r>
  </si>
  <si>
    <r>
      <rPr>
        <sz val="9"/>
        <rFont val="宋体"/>
        <family val="0"/>
      </rPr>
      <t>厚</t>
    </r>
    <r>
      <rPr>
        <sz val="9"/>
        <rFont val="Arial"/>
        <family val="2"/>
      </rPr>
      <t>40mm</t>
    </r>
  </si>
  <si>
    <r>
      <rPr>
        <sz val="9"/>
        <rFont val="宋体"/>
        <family val="0"/>
      </rPr>
      <t>厚</t>
    </r>
    <r>
      <rPr>
        <sz val="9"/>
        <rFont val="Arial"/>
        <family val="2"/>
      </rPr>
      <t>50mm</t>
    </r>
  </si>
  <si>
    <r>
      <rPr>
        <sz val="9"/>
        <rFont val="宋体"/>
        <family val="0"/>
      </rPr>
      <t>新混合料拌合</t>
    </r>
  </si>
  <si>
    <r>
      <rPr>
        <sz val="9"/>
        <rFont val="宋体"/>
        <family val="0"/>
      </rPr>
      <t>厂拌热再生利用</t>
    </r>
  </si>
  <si>
    <r>
      <rPr>
        <sz val="9"/>
        <rFont val="宋体"/>
        <family val="0"/>
      </rPr>
      <t>沥青表面处治与封层</t>
    </r>
  </si>
  <si>
    <r>
      <rPr>
        <sz val="9"/>
        <rFont val="宋体"/>
        <family val="0"/>
      </rPr>
      <t>封层</t>
    </r>
  </si>
  <si>
    <r>
      <rPr>
        <sz val="9"/>
        <rFont val="宋体"/>
        <family val="0"/>
      </rPr>
      <t>改性沥青及改性沥清混合料</t>
    </r>
  </si>
  <si>
    <r>
      <t>SBS</t>
    </r>
    <r>
      <rPr>
        <sz val="9"/>
        <rFont val="宋体"/>
        <family val="0"/>
      </rPr>
      <t>改性沥青灌缝</t>
    </r>
  </si>
  <si>
    <r>
      <rPr>
        <sz val="9"/>
        <rFont val="宋体"/>
        <family val="0"/>
      </rPr>
      <t>水泥混凝土面板</t>
    </r>
  </si>
  <si>
    <r>
      <rPr>
        <sz val="9"/>
        <rFont val="宋体"/>
        <family val="0"/>
      </rPr>
      <t>厚</t>
    </r>
    <r>
      <rPr>
        <sz val="9"/>
        <rFont val="Arial"/>
        <family val="2"/>
      </rPr>
      <t>240mm</t>
    </r>
    <r>
      <rPr>
        <sz val="9"/>
        <rFont val="宋体"/>
        <family val="0"/>
      </rPr>
      <t>（混凝土弯拉强度</t>
    </r>
    <r>
      <rPr>
        <sz val="9"/>
        <rFont val="Arial"/>
        <family val="2"/>
      </rPr>
      <t>4.5MPa</t>
    </r>
    <r>
      <rPr>
        <sz val="9"/>
        <rFont val="宋体"/>
        <family val="0"/>
      </rPr>
      <t>）</t>
    </r>
  </si>
  <si>
    <r>
      <rPr>
        <sz val="9"/>
        <rFont val="宋体"/>
        <family val="0"/>
      </rPr>
      <t>路肩培土、中央分隔带回填土、土路肩加固及路缘石</t>
    </r>
  </si>
  <si>
    <r>
      <rPr>
        <sz val="9"/>
        <rFont val="宋体"/>
        <family val="0"/>
      </rPr>
      <t>路肩培土</t>
    </r>
  </si>
  <si>
    <r>
      <rPr>
        <sz val="9"/>
        <rFont val="宋体"/>
        <family val="0"/>
      </rPr>
      <t>混凝土预制块加固土路肩</t>
    </r>
  </si>
  <si>
    <r>
      <rPr>
        <sz val="9"/>
        <rFont val="宋体"/>
        <family val="0"/>
      </rPr>
      <t>混凝土预制块路缘石</t>
    </r>
  </si>
  <si>
    <r>
      <rPr>
        <sz val="9"/>
        <rFont val="宋体"/>
        <family val="0"/>
      </rPr>
      <t>路面及中央分隔带排水</t>
    </r>
  </si>
  <si>
    <r>
      <rPr>
        <sz val="9"/>
        <rFont val="宋体"/>
        <family val="0"/>
      </rPr>
      <t>拦水带</t>
    </r>
  </si>
  <si>
    <r>
      <rPr>
        <sz val="9"/>
        <rFont val="宋体"/>
        <family val="0"/>
      </rPr>
      <t>沥青混凝土拦水带</t>
    </r>
  </si>
  <si>
    <r>
      <rPr>
        <sz val="9"/>
        <rFont val="宋体"/>
        <family val="0"/>
      </rPr>
      <t>级配砂砾面层</t>
    </r>
  </si>
  <si>
    <r>
      <rPr>
        <sz val="9"/>
        <color indexed="63"/>
        <rFont val="宋体"/>
        <family val="0"/>
      </rPr>
      <t>场地清理</t>
    </r>
  </si>
  <si>
    <r>
      <rPr>
        <sz val="9"/>
        <color indexed="63"/>
        <rFont val="宋体"/>
        <family val="0"/>
      </rPr>
      <t>挖除旧路面</t>
    </r>
  </si>
  <si>
    <r>
      <rPr>
        <sz val="9"/>
        <color indexed="63"/>
        <rFont val="宋体"/>
        <family val="0"/>
      </rPr>
      <t>沥青混凝土路面</t>
    </r>
  </si>
  <si>
    <r>
      <rPr>
        <sz val="9"/>
        <color indexed="63"/>
        <rFont val="宋体"/>
        <family val="0"/>
      </rPr>
      <t>水稳基层</t>
    </r>
  </si>
  <si>
    <r>
      <rPr>
        <sz val="9"/>
        <color indexed="63"/>
        <rFont val="宋体"/>
        <family val="0"/>
      </rPr>
      <t>翻挖回填水稳基层（用做路基填料）</t>
    </r>
  </si>
  <si>
    <r>
      <rPr>
        <sz val="9"/>
        <color indexed="63"/>
        <rFont val="宋体"/>
        <family val="0"/>
      </rPr>
      <t>挖除水稳基层</t>
    </r>
  </si>
  <si>
    <r>
      <rPr>
        <sz val="9"/>
        <color indexed="63"/>
        <rFont val="宋体"/>
        <family val="0"/>
      </rPr>
      <t>底基层</t>
    </r>
  </si>
  <si>
    <r>
      <rPr>
        <sz val="9"/>
        <color indexed="63"/>
        <rFont val="宋体"/>
        <family val="0"/>
      </rPr>
      <t>翻挖回填</t>
    </r>
  </si>
  <si>
    <r>
      <rPr>
        <sz val="9"/>
        <color indexed="63"/>
        <rFont val="宋体"/>
        <family val="0"/>
      </rPr>
      <t>挖除级配砂砾</t>
    </r>
  </si>
  <si>
    <r>
      <rPr>
        <sz val="9"/>
        <color indexed="63"/>
        <rFont val="宋体"/>
        <family val="0"/>
      </rPr>
      <t>拆除结构物</t>
    </r>
  </si>
  <si>
    <r>
      <rPr>
        <sz val="9"/>
        <color indexed="63"/>
        <rFont val="宋体"/>
        <family val="0"/>
      </rPr>
      <t>钢筋混凝土结构</t>
    </r>
  </si>
  <si>
    <r>
      <rPr>
        <sz val="9"/>
        <color indexed="63"/>
        <rFont val="宋体"/>
        <family val="0"/>
      </rPr>
      <t>混凝土结构</t>
    </r>
  </si>
  <si>
    <r>
      <rPr>
        <sz val="9"/>
        <color indexed="63"/>
        <rFont val="宋体"/>
        <family val="0"/>
      </rPr>
      <t>砖、石及其他砌体结构</t>
    </r>
  </si>
  <si>
    <r>
      <rPr>
        <sz val="9"/>
        <color indexed="63"/>
        <rFont val="宋体"/>
        <family val="0"/>
      </rPr>
      <t>植物移栽</t>
    </r>
  </si>
  <si>
    <r>
      <rPr>
        <sz val="9"/>
        <color indexed="63"/>
        <rFont val="宋体"/>
        <family val="0"/>
      </rPr>
      <t>移栽草皮</t>
    </r>
  </si>
  <si>
    <r>
      <rPr>
        <sz val="9"/>
        <color indexed="63"/>
        <rFont val="宋体"/>
        <family val="0"/>
      </rPr>
      <t>移栽灌木林</t>
    </r>
  </si>
  <si>
    <r>
      <rPr>
        <sz val="9"/>
        <color indexed="63"/>
        <rFont val="宋体"/>
        <family val="0"/>
      </rPr>
      <t>挖方路基</t>
    </r>
  </si>
  <si>
    <r>
      <rPr>
        <sz val="9"/>
        <color indexed="63"/>
        <rFont val="宋体"/>
        <family val="0"/>
      </rPr>
      <t>路基挖方</t>
    </r>
  </si>
  <si>
    <r>
      <rPr>
        <sz val="9"/>
        <color indexed="63"/>
        <rFont val="宋体"/>
        <family val="0"/>
      </rPr>
      <t>挖土方</t>
    </r>
  </si>
  <si>
    <r>
      <rPr>
        <sz val="9"/>
        <color indexed="63"/>
        <rFont val="宋体"/>
        <family val="0"/>
      </rPr>
      <t>挖石方</t>
    </r>
  </si>
  <si>
    <r>
      <rPr>
        <sz val="9"/>
        <color indexed="63"/>
        <rFont val="宋体"/>
        <family val="0"/>
      </rPr>
      <t>挖冻土</t>
    </r>
  </si>
  <si>
    <r>
      <rPr>
        <sz val="9"/>
        <color indexed="63"/>
        <rFont val="宋体"/>
        <family val="0"/>
      </rPr>
      <t>富冰饱冰</t>
    </r>
  </si>
  <si>
    <r>
      <rPr>
        <sz val="9"/>
        <color indexed="63"/>
        <rFont val="宋体"/>
        <family val="0"/>
      </rPr>
      <t>少冰多冰</t>
    </r>
  </si>
  <si>
    <r>
      <rPr>
        <sz val="9"/>
        <color indexed="63"/>
        <rFont val="宋体"/>
        <family val="0"/>
      </rPr>
      <t>改河、改渠、改路挖方</t>
    </r>
  </si>
  <si>
    <r>
      <rPr>
        <sz val="9"/>
        <color indexed="63"/>
        <rFont val="宋体"/>
        <family val="0"/>
      </rPr>
      <t>填方路基</t>
    </r>
  </si>
  <si>
    <r>
      <rPr>
        <sz val="9"/>
        <color indexed="63"/>
        <rFont val="宋体"/>
        <family val="0"/>
      </rPr>
      <t>路基填筑（包括填前压实）</t>
    </r>
  </si>
  <si>
    <r>
      <rPr>
        <sz val="9"/>
        <color indexed="63"/>
        <rFont val="宋体"/>
        <family val="0"/>
      </rPr>
      <t>利用土方</t>
    </r>
  </si>
  <si>
    <r>
      <rPr>
        <sz val="9"/>
        <color indexed="63"/>
        <rFont val="宋体"/>
        <family val="0"/>
      </rPr>
      <t>利用石方</t>
    </r>
  </si>
  <si>
    <r>
      <rPr>
        <sz val="9"/>
        <color indexed="63"/>
        <rFont val="宋体"/>
        <family val="0"/>
      </rPr>
      <t>借土填方</t>
    </r>
  </si>
  <si>
    <r>
      <rPr>
        <sz val="9"/>
        <color indexed="63"/>
        <rFont val="宋体"/>
        <family val="0"/>
      </rPr>
      <t>结构物台背回填</t>
    </r>
  </si>
  <si>
    <r>
      <rPr>
        <sz val="9"/>
        <color indexed="63"/>
        <rFont val="宋体"/>
        <family val="0"/>
      </rPr>
      <t>锥坡及台前溜坡填土</t>
    </r>
    <r>
      <rPr>
        <sz val="9"/>
        <color indexed="63"/>
        <rFont val="Arial"/>
        <family val="2"/>
      </rPr>
      <t>(</t>
    </r>
    <r>
      <rPr>
        <sz val="9"/>
        <color indexed="63"/>
        <rFont val="宋体"/>
        <family val="0"/>
      </rPr>
      <t>锥心填砂砾</t>
    </r>
    <r>
      <rPr>
        <sz val="9"/>
        <color indexed="63"/>
        <rFont val="Arial"/>
        <family val="2"/>
      </rPr>
      <t>)</t>
    </r>
  </si>
  <si>
    <r>
      <rPr>
        <sz val="9"/>
        <color indexed="63"/>
        <rFont val="宋体"/>
        <family val="0"/>
      </rPr>
      <t>借砂砾</t>
    </r>
  </si>
  <si>
    <r>
      <rPr>
        <sz val="9"/>
        <color indexed="63"/>
        <rFont val="宋体"/>
        <family val="0"/>
      </rPr>
      <t>改河、改渠、改路填筑</t>
    </r>
  </si>
  <si>
    <r>
      <rPr>
        <sz val="9"/>
        <color indexed="63"/>
        <rFont val="宋体"/>
        <family val="0"/>
      </rPr>
      <t>借土填筑</t>
    </r>
  </si>
  <si>
    <r>
      <rPr>
        <sz val="9"/>
        <color indexed="63"/>
        <rFont val="宋体"/>
        <family val="0"/>
      </rPr>
      <t>特殊地区路基处理</t>
    </r>
  </si>
  <si>
    <r>
      <rPr>
        <sz val="9"/>
        <color indexed="63"/>
        <rFont val="宋体"/>
        <family val="0"/>
      </rPr>
      <t>软土路基处理</t>
    </r>
  </si>
  <si>
    <r>
      <rPr>
        <sz val="9"/>
        <color indexed="63"/>
        <rFont val="宋体"/>
        <family val="0"/>
      </rPr>
      <t>砂砾垫层</t>
    </r>
  </si>
  <si>
    <r>
      <rPr>
        <sz val="9"/>
        <color indexed="63"/>
        <rFont val="宋体"/>
        <family val="0"/>
      </rPr>
      <t>冻土路基处理</t>
    </r>
  </si>
  <si>
    <r>
      <rPr>
        <sz val="9"/>
        <color indexed="63"/>
        <rFont val="宋体"/>
        <family val="0"/>
      </rPr>
      <t>富冰饱冰砂砾填筑</t>
    </r>
  </si>
  <si>
    <r>
      <rPr>
        <sz val="9"/>
        <color indexed="63"/>
        <rFont val="宋体"/>
        <family val="0"/>
      </rPr>
      <t>铺设土工格栅</t>
    </r>
  </si>
  <si>
    <r>
      <rPr>
        <sz val="9"/>
        <color indexed="63"/>
        <rFont val="宋体"/>
        <family val="0"/>
      </rPr>
      <t>冲击碾压</t>
    </r>
    <r>
      <rPr>
        <sz val="9"/>
        <color indexed="63"/>
        <rFont val="Arial"/>
        <family val="2"/>
      </rPr>
      <t>80cm</t>
    </r>
    <r>
      <rPr>
        <sz val="9"/>
        <color indexed="63"/>
        <rFont val="宋体"/>
        <family val="0"/>
      </rPr>
      <t>厚砂砾</t>
    </r>
  </si>
  <si>
    <r>
      <rPr>
        <sz val="9"/>
        <color indexed="63"/>
        <rFont val="宋体"/>
        <family val="0"/>
      </rPr>
      <t>护坡道填筑砂砾</t>
    </r>
  </si>
  <si>
    <r>
      <rPr>
        <sz val="9"/>
        <color indexed="63"/>
        <rFont val="宋体"/>
        <family val="0"/>
      </rPr>
      <t>护坡道防水层</t>
    </r>
  </si>
  <si>
    <r>
      <rPr>
        <sz val="9"/>
        <color indexed="63"/>
        <rFont val="宋体"/>
        <family val="0"/>
      </rPr>
      <t>富冰饱冰旧路利用路段处理</t>
    </r>
  </si>
  <si>
    <r>
      <rPr>
        <sz val="9"/>
        <color indexed="63"/>
        <rFont val="宋体"/>
        <family val="0"/>
      </rPr>
      <t>冲击碾压</t>
    </r>
    <r>
      <rPr>
        <sz val="9"/>
        <color indexed="63"/>
        <rFont val="Arial"/>
        <family val="2"/>
      </rPr>
      <t>50cm</t>
    </r>
    <r>
      <rPr>
        <sz val="9"/>
        <color indexed="63"/>
        <rFont val="宋体"/>
        <family val="0"/>
      </rPr>
      <t>厚砂砾</t>
    </r>
  </si>
  <si>
    <r>
      <t>Φ20</t>
    </r>
    <r>
      <rPr>
        <sz val="9"/>
        <color indexed="63"/>
        <rFont val="宋体"/>
        <family val="0"/>
      </rPr>
      <t>带孔塑料排水管</t>
    </r>
  </si>
  <si>
    <r>
      <t>15cm</t>
    </r>
    <r>
      <rPr>
        <sz val="9"/>
        <color indexed="63"/>
        <rFont val="宋体"/>
        <family val="0"/>
      </rPr>
      <t>厚粗砂反滤层</t>
    </r>
  </si>
  <si>
    <r>
      <t>15cm</t>
    </r>
    <r>
      <rPr>
        <sz val="9"/>
        <color indexed="63"/>
        <rFont val="宋体"/>
        <family val="0"/>
      </rPr>
      <t>厚砂砾反滤层</t>
    </r>
  </si>
  <si>
    <r>
      <rPr>
        <sz val="9"/>
        <color indexed="63"/>
        <rFont val="宋体"/>
        <family val="0"/>
      </rPr>
      <t>换填土方</t>
    </r>
  </si>
  <si>
    <r>
      <rPr>
        <sz val="9"/>
        <color indexed="63"/>
        <rFont val="宋体"/>
        <family val="0"/>
      </rPr>
      <t>富冰饱冰</t>
    </r>
    <r>
      <rPr>
        <sz val="9"/>
        <color indexed="63"/>
        <rFont val="Arial"/>
        <family val="2"/>
      </rPr>
      <t>XPS</t>
    </r>
    <r>
      <rPr>
        <sz val="9"/>
        <color indexed="63"/>
        <rFont val="宋体"/>
        <family val="0"/>
      </rPr>
      <t>隔热板</t>
    </r>
    <r>
      <rPr>
        <sz val="9"/>
        <color indexed="63"/>
        <rFont val="Arial"/>
        <family val="2"/>
      </rPr>
      <t>+</t>
    </r>
    <r>
      <rPr>
        <sz val="9"/>
        <color indexed="63"/>
        <rFont val="宋体"/>
        <family val="0"/>
      </rPr>
      <t>换填砂砾</t>
    </r>
  </si>
  <si>
    <r>
      <rPr>
        <sz val="9"/>
        <color indexed="63"/>
        <rFont val="宋体"/>
        <family val="0"/>
      </rPr>
      <t>回填砂砾</t>
    </r>
  </si>
  <si>
    <r>
      <t>XPS</t>
    </r>
    <r>
      <rPr>
        <sz val="9"/>
        <color indexed="63"/>
        <rFont val="宋体"/>
        <family val="0"/>
      </rPr>
      <t>保温隔热板</t>
    </r>
  </si>
  <si>
    <r>
      <t>20cm</t>
    </r>
    <r>
      <rPr>
        <sz val="9"/>
        <color indexed="63"/>
        <rFont val="宋体"/>
        <family val="0"/>
      </rPr>
      <t>厚粗砂反滤层</t>
    </r>
  </si>
  <si>
    <r>
      <rPr>
        <sz val="9"/>
        <color indexed="63"/>
        <rFont val="宋体"/>
        <family val="0"/>
      </rPr>
      <t>防水土工布</t>
    </r>
  </si>
  <si>
    <r>
      <rPr>
        <sz val="9"/>
        <color indexed="63"/>
        <rFont val="宋体"/>
        <family val="0"/>
      </rPr>
      <t>草皮防护</t>
    </r>
  </si>
  <si>
    <r>
      <rPr>
        <sz val="9"/>
        <color indexed="63"/>
        <rFont val="宋体"/>
        <family val="0"/>
      </rPr>
      <t>少冰多冰处理</t>
    </r>
  </si>
  <si>
    <r>
      <rPr>
        <sz val="9"/>
        <color indexed="63"/>
        <rFont val="宋体"/>
        <family val="0"/>
      </rPr>
      <t>清表土方</t>
    </r>
  </si>
  <si>
    <r>
      <rPr>
        <sz val="9"/>
        <color indexed="63"/>
        <rFont val="宋体"/>
        <family val="0"/>
      </rPr>
      <t>重型碾压</t>
    </r>
    <r>
      <rPr>
        <sz val="9"/>
        <color indexed="63"/>
        <rFont val="Arial"/>
        <family val="2"/>
      </rPr>
      <t>50cm</t>
    </r>
    <r>
      <rPr>
        <sz val="9"/>
        <color indexed="63"/>
        <rFont val="宋体"/>
        <family val="0"/>
      </rPr>
      <t>厚砂砾</t>
    </r>
  </si>
  <si>
    <r>
      <rPr>
        <sz val="9"/>
        <color indexed="63"/>
        <rFont val="宋体"/>
        <family val="0"/>
      </rPr>
      <t>低填浅挖路基处理</t>
    </r>
  </si>
  <si>
    <r>
      <rPr>
        <sz val="9"/>
        <color indexed="63"/>
        <rFont val="宋体"/>
        <family val="0"/>
      </rPr>
      <t>清除表土</t>
    </r>
  </si>
  <si>
    <r>
      <rPr>
        <sz val="9"/>
        <color indexed="63"/>
        <rFont val="宋体"/>
        <family val="0"/>
      </rPr>
      <t>超挖碾压土方（原土利用）</t>
    </r>
  </si>
  <si>
    <r>
      <rPr>
        <sz val="9"/>
        <color indexed="63"/>
        <rFont val="宋体"/>
        <family val="0"/>
      </rPr>
      <t>借土回填</t>
    </r>
  </si>
  <si>
    <r>
      <rPr>
        <sz val="9"/>
        <color indexed="63"/>
        <rFont val="宋体"/>
        <family val="0"/>
      </rPr>
      <t>陡坡路堤及填挖交界路基处理</t>
    </r>
  </si>
  <si>
    <r>
      <rPr>
        <sz val="9"/>
        <color indexed="63"/>
        <rFont val="宋体"/>
        <family val="0"/>
      </rPr>
      <t>土工格栅</t>
    </r>
  </si>
  <si>
    <r>
      <rPr>
        <sz val="9"/>
        <color indexed="63"/>
        <rFont val="宋体"/>
        <family val="0"/>
      </rPr>
      <t>盲沟</t>
    </r>
  </si>
  <si>
    <r>
      <rPr>
        <sz val="9"/>
        <color indexed="63"/>
        <rFont val="宋体"/>
        <family val="0"/>
      </rPr>
      <t>换填粗颗粒土</t>
    </r>
  </si>
  <si>
    <r>
      <t>C25</t>
    </r>
    <r>
      <rPr>
        <sz val="9"/>
        <color indexed="63"/>
        <rFont val="宋体"/>
        <family val="0"/>
      </rPr>
      <t>片石砼护脚</t>
    </r>
  </si>
  <si>
    <r>
      <rPr>
        <sz val="9"/>
        <color indexed="63"/>
        <rFont val="宋体"/>
        <family val="0"/>
      </rPr>
      <t>水草湿地处理</t>
    </r>
  </si>
  <si>
    <r>
      <rPr>
        <sz val="9"/>
        <color indexed="63"/>
        <rFont val="宋体"/>
        <family val="0"/>
      </rPr>
      <t>填方路段</t>
    </r>
  </si>
  <si>
    <r>
      <rPr>
        <sz val="9"/>
        <color indexed="63"/>
        <rFont val="宋体"/>
        <family val="0"/>
      </rPr>
      <t>重型碾压</t>
    </r>
    <r>
      <rPr>
        <sz val="9"/>
        <color indexed="63"/>
        <rFont val="Arial"/>
        <family val="2"/>
      </rPr>
      <t>1.0m</t>
    </r>
    <r>
      <rPr>
        <sz val="9"/>
        <color indexed="63"/>
        <rFont val="宋体"/>
        <family val="0"/>
      </rPr>
      <t>厚砂砾</t>
    </r>
  </si>
  <si>
    <r>
      <rPr>
        <sz val="9"/>
        <color indexed="63"/>
        <rFont val="宋体"/>
        <family val="0"/>
      </rPr>
      <t>回填粗颗粒土</t>
    </r>
  </si>
  <si>
    <r>
      <rPr>
        <sz val="9"/>
        <color indexed="63"/>
        <rFont val="宋体"/>
        <family val="0"/>
      </rPr>
      <t>挖方路段</t>
    </r>
  </si>
  <si>
    <r>
      <rPr>
        <sz val="9"/>
        <color indexed="63"/>
        <rFont val="宋体"/>
        <family val="0"/>
      </rPr>
      <t>超挖土方</t>
    </r>
  </si>
  <si>
    <r>
      <rPr>
        <sz val="9"/>
        <color indexed="63"/>
        <rFont val="宋体"/>
        <family val="0"/>
      </rPr>
      <t>重型碾压</t>
    </r>
    <r>
      <rPr>
        <sz val="9"/>
        <color indexed="63"/>
        <rFont val="Arial"/>
        <family val="2"/>
      </rPr>
      <t>1.2m</t>
    </r>
    <r>
      <rPr>
        <sz val="9"/>
        <color indexed="63"/>
        <rFont val="宋体"/>
        <family val="0"/>
      </rPr>
      <t>厚砂砾</t>
    </r>
  </si>
  <si>
    <r>
      <rPr>
        <sz val="9"/>
        <color indexed="63"/>
        <rFont val="宋体"/>
        <family val="0"/>
      </rPr>
      <t>粘土隔离层</t>
    </r>
  </si>
  <si>
    <r>
      <rPr>
        <sz val="9"/>
        <color indexed="63"/>
        <rFont val="宋体"/>
        <family val="0"/>
      </rPr>
      <t>铺草皮</t>
    </r>
  </si>
  <si>
    <r>
      <rPr>
        <sz val="9"/>
        <color indexed="63"/>
        <rFont val="宋体"/>
        <family val="0"/>
      </rPr>
      <t>种植土</t>
    </r>
  </si>
  <si>
    <r>
      <rPr>
        <sz val="9"/>
        <color indexed="63"/>
        <rFont val="宋体"/>
        <family val="0"/>
      </rPr>
      <t>涎流冰</t>
    </r>
  </si>
  <si>
    <r>
      <rPr>
        <sz val="9"/>
        <color indexed="63"/>
        <rFont val="宋体"/>
        <family val="0"/>
      </rPr>
      <t>挖基土方</t>
    </r>
  </si>
  <si>
    <r>
      <rPr>
        <sz val="9"/>
        <color indexed="63"/>
        <rFont val="宋体"/>
        <family val="0"/>
      </rPr>
      <t>束冰坝堆砌土方</t>
    </r>
  </si>
  <si>
    <r>
      <rPr>
        <sz val="9"/>
        <color indexed="63"/>
        <rFont val="宋体"/>
        <family val="0"/>
      </rPr>
      <t>桥涵台背处理（</t>
    </r>
    <r>
      <rPr>
        <sz val="9"/>
        <color indexed="63"/>
        <rFont val="Arial"/>
        <family val="2"/>
      </rPr>
      <t>5%</t>
    </r>
    <r>
      <rPr>
        <sz val="9"/>
        <color indexed="63"/>
        <rFont val="宋体"/>
        <family val="0"/>
      </rPr>
      <t>水稳砂砾基层）</t>
    </r>
  </si>
  <si>
    <r>
      <rPr>
        <sz val="9"/>
        <color indexed="63"/>
        <rFont val="宋体"/>
        <family val="0"/>
      </rPr>
      <t>新旧路基衔接处理</t>
    </r>
  </si>
  <si>
    <r>
      <rPr>
        <sz val="9"/>
        <color indexed="63"/>
        <rFont val="宋体"/>
        <family val="0"/>
      </rPr>
      <t>土工格室</t>
    </r>
  </si>
  <si>
    <r>
      <rPr>
        <sz val="9"/>
        <color indexed="63"/>
        <rFont val="宋体"/>
        <family val="0"/>
      </rPr>
      <t>沼泽地处理</t>
    </r>
  </si>
  <si>
    <r>
      <rPr>
        <sz val="9"/>
        <color indexed="63"/>
        <rFont val="宋体"/>
        <family val="0"/>
      </rPr>
      <t>碾压</t>
    </r>
    <r>
      <rPr>
        <sz val="9"/>
        <color indexed="63"/>
        <rFont val="Arial"/>
        <family val="2"/>
      </rPr>
      <t>100cm</t>
    </r>
    <r>
      <rPr>
        <sz val="9"/>
        <color indexed="63"/>
        <rFont val="宋体"/>
        <family val="0"/>
      </rPr>
      <t>厚片块石</t>
    </r>
  </si>
  <si>
    <r>
      <t>50cm</t>
    </r>
    <r>
      <rPr>
        <sz val="9"/>
        <color indexed="63"/>
        <rFont val="宋体"/>
        <family val="0"/>
      </rPr>
      <t>厚碎砾石过渡层</t>
    </r>
  </si>
  <si>
    <r>
      <rPr>
        <sz val="9"/>
        <color indexed="63"/>
        <rFont val="宋体"/>
        <family val="0"/>
      </rPr>
      <t>护坡道填筑片块石</t>
    </r>
  </si>
  <si>
    <r>
      <rPr>
        <sz val="9"/>
        <color indexed="63"/>
        <rFont val="宋体"/>
        <family val="0"/>
      </rPr>
      <t>路基采空区处理</t>
    </r>
  </si>
  <si>
    <r>
      <rPr>
        <sz val="9"/>
        <color indexed="63"/>
        <rFont val="宋体"/>
        <family val="0"/>
      </rPr>
      <t>强夯</t>
    </r>
  </si>
  <si>
    <r>
      <rPr>
        <sz val="9"/>
        <color indexed="63"/>
        <rFont val="宋体"/>
        <family val="0"/>
      </rPr>
      <t>利用土方回填</t>
    </r>
  </si>
  <si>
    <r>
      <rPr>
        <sz val="9"/>
        <color indexed="63"/>
        <rFont val="宋体"/>
        <family val="0"/>
      </rPr>
      <t>借用土方回填</t>
    </r>
  </si>
  <si>
    <r>
      <rPr>
        <sz val="9"/>
        <color indexed="63"/>
        <rFont val="宋体"/>
        <family val="0"/>
      </rPr>
      <t>深挖路堑边坡锚杆框架</t>
    </r>
  </si>
  <si>
    <r>
      <t>C25</t>
    </r>
    <r>
      <rPr>
        <sz val="9"/>
        <color indexed="63"/>
        <rFont val="宋体"/>
        <family val="0"/>
      </rPr>
      <t>混凝土框架梁</t>
    </r>
  </si>
  <si>
    <r>
      <t>Φ32</t>
    </r>
    <r>
      <rPr>
        <sz val="9"/>
        <color indexed="63"/>
        <rFont val="宋体"/>
        <family val="0"/>
      </rPr>
      <t>锚杆</t>
    </r>
  </si>
  <si>
    <r>
      <rPr>
        <sz val="9"/>
        <color indexed="63"/>
        <rFont val="宋体"/>
        <family val="0"/>
      </rPr>
      <t>变形观测桩</t>
    </r>
  </si>
  <si>
    <r>
      <rPr>
        <sz val="9"/>
        <color indexed="63"/>
        <rFont val="宋体"/>
        <family val="0"/>
      </rPr>
      <t>坡面排水</t>
    </r>
  </si>
  <si>
    <r>
      <rPr>
        <sz val="9"/>
        <color indexed="63"/>
        <rFont val="宋体"/>
        <family val="0"/>
      </rPr>
      <t>边沟</t>
    </r>
  </si>
  <si>
    <r>
      <rPr>
        <sz val="9"/>
        <color indexed="63"/>
        <rFont val="宋体"/>
        <family val="0"/>
      </rPr>
      <t>现浇混凝土</t>
    </r>
  </si>
  <si>
    <r>
      <rPr>
        <sz val="9"/>
        <color indexed="63"/>
        <rFont val="宋体"/>
        <family val="0"/>
      </rPr>
      <t>预制安装混凝土</t>
    </r>
  </si>
  <si>
    <r>
      <rPr>
        <sz val="9"/>
        <color indexed="63"/>
        <rFont val="宋体"/>
        <family val="0"/>
      </rPr>
      <t>预制安装混凝土盖板</t>
    </r>
  </si>
  <si>
    <r>
      <rPr>
        <sz val="9"/>
        <color indexed="63"/>
        <rFont val="宋体"/>
        <family val="0"/>
      </rPr>
      <t>浅蝶形草皮边沟</t>
    </r>
  </si>
  <si>
    <r>
      <rPr>
        <sz val="9"/>
        <color indexed="63"/>
        <rFont val="宋体"/>
        <family val="0"/>
      </rPr>
      <t>土质边沟</t>
    </r>
  </si>
  <si>
    <r>
      <rPr>
        <sz val="9"/>
        <color indexed="63"/>
        <rFont val="宋体"/>
        <family val="0"/>
      </rPr>
      <t>排水沟</t>
    </r>
  </si>
  <si>
    <r>
      <rPr>
        <sz val="9"/>
        <color indexed="63"/>
        <rFont val="宋体"/>
        <family val="0"/>
      </rPr>
      <t>浅蝶形草皮边排水沟</t>
    </r>
  </si>
  <si>
    <r>
      <rPr>
        <sz val="9"/>
        <color indexed="63"/>
        <rFont val="宋体"/>
        <family val="0"/>
      </rPr>
      <t>截水沟</t>
    </r>
  </si>
  <si>
    <r>
      <rPr>
        <sz val="9"/>
        <color indexed="63"/>
        <rFont val="宋体"/>
        <family val="0"/>
      </rPr>
      <t>浆砌片石</t>
    </r>
  </si>
  <si>
    <r>
      <rPr>
        <sz val="9"/>
        <color indexed="63"/>
        <rFont val="宋体"/>
        <family val="0"/>
      </rPr>
      <t>跌水与急流槽</t>
    </r>
  </si>
  <si>
    <r>
      <rPr>
        <sz val="9"/>
        <color indexed="63"/>
        <rFont val="宋体"/>
        <family val="0"/>
      </rPr>
      <t>蒸发池</t>
    </r>
  </si>
  <si>
    <r>
      <rPr>
        <sz val="9"/>
        <color indexed="63"/>
        <rFont val="宋体"/>
        <family val="0"/>
      </rPr>
      <t>处</t>
    </r>
  </si>
  <si>
    <r>
      <rPr>
        <sz val="9"/>
        <color indexed="63"/>
        <rFont val="宋体"/>
        <family val="0"/>
      </rPr>
      <t>保温盲沟</t>
    </r>
  </si>
  <si>
    <r>
      <t>C30</t>
    </r>
    <r>
      <rPr>
        <sz val="9"/>
        <color indexed="63"/>
        <rFont val="宋体"/>
        <family val="0"/>
      </rPr>
      <t>现浇砼渗水井</t>
    </r>
  </si>
  <si>
    <r>
      <t>C30</t>
    </r>
    <r>
      <rPr>
        <sz val="9"/>
        <color indexed="63"/>
        <rFont val="宋体"/>
        <family val="0"/>
      </rPr>
      <t>现浇砼保温盲沟</t>
    </r>
  </si>
  <si>
    <r>
      <rPr>
        <sz val="9"/>
        <color indexed="63"/>
        <rFont val="宋体"/>
        <family val="0"/>
      </rPr>
      <t>油水分离池</t>
    </r>
  </si>
  <si>
    <r>
      <rPr>
        <sz val="9"/>
        <color indexed="63"/>
        <rFont val="宋体"/>
        <family val="0"/>
      </rPr>
      <t>护坡、护面墙</t>
    </r>
  </si>
  <si>
    <r>
      <rPr>
        <sz val="9"/>
        <color indexed="63"/>
        <rFont val="宋体"/>
        <family val="0"/>
      </rPr>
      <t>护坡垫层</t>
    </r>
  </si>
  <si>
    <r>
      <rPr>
        <sz val="9"/>
        <color indexed="63"/>
        <rFont val="宋体"/>
        <family val="0"/>
      </rPr>
      <t>换填砂砾</t>
    </r>
  </si>
  <si>
    <r>
      <rPr>
        <sz val="9"/>
        <color indexed="63"/>
        <rFont val="宋体"/>
        <family val="0"/>
      </rPr>
      <t>混凝土护坡</t>
    </r>
  </si>
  <si>
    <r>
      <t>C30</t>
    </r>
    <r>
      <rPr>
        <sz val="9"/>
        <color indexed="63"/>
        <rFont val="宋体"/>
        <family val="0"/>
      </rPr>
      <t>现浇混凝土满铺护坡</t>
    </r>
  </si>
  <si>
    <r>
      <rPr>
        <sz val="9"/>
        <color indexed="63"/>
        <rFont val="宋体"/>
        <family val="0"/>
      </rPr>
      <t>混凝土预制件满铺护坡</t>
    </r>
  </si>
  <si>
    <r>
      <rPr>
        <sz val="9"/>
        <color indexed="63"/>
        <rFont val="宋体"/>
        <family val="0"/>
      </rPr>
      <t>路堤墙锥坡六边形砼空心快植物护坡</t>
    </r>
  </si>
  <si>
    <r>
      <t>C25</t>
    </r>
    <r>
      <rPr>
        <sz val="9"/>
        <color indexed="63"/>
        <rFont val="宋体"/>
        <family val="0"/>
      </rPr>
      <t>片石混凝土护脚</t>
    </r>
  </si>
  <si>
    <r>
      <rPr>
        <sz val="9"/>
        <color indexed="63"/>
        <rFont val="宋体"/>
        <family val="0"/>
      </rPr>
      <t>混凝土预制件骨架护坡</t>
    </r>
  </si>
  <si>
    <r>
      <t>C25</t>
    </r>
    <r>
      <rPr>
        <sz val="9"/>
        <color indexed="63"/>
        <rFont val="宋体"/>
        <family val="0"/>
      </rPr>
      <t>预制砼拱拄、镶边石</t>
    </r>
  </si>
  <si>
    <r>
      <t>C25</t>
    </r>
    <r>
      <rPr>
        <sz val="9"/>
        <color indexed="63"/>
        <rFont val="宋体"/>
        <family val="0"/>
      </rPr>
      <t>现浇砼襟边、护肩</t>
    </r>
  </si>
  <si>
    <r>
      <t>M12.5</t>
    </r>
    <r>
      <rPr>
        <sz val="9"/>
        <color indexed="63"/>
        <rFont val="宋体"/>
        <family val="0"/>
      </rPr>
      <t>浆砌片石</t>
    </r>
  </si>
  <si>
    <r>
      <rPr>
        <sz val="9"/>
        <color indexed="63"/>
        <rFont val="宋体"/>
        <family val="0"/>
      </rPr>
      <t>挡土墙</t>
    </r>
  </si>
  <si>
    <r>
      <rPr>
        <sz val="9"/>
        <color indexed="63"/>
        <rFont val="宋体"/>
        <family val="0"/>
      </rPr>
      <t>干砌挡土墙</t>
    </r>
  </si>
  <si>
    <r>
      <rPr>
        <sz val="9"/>
        <color indexed="63"/>
        <rFont val="宋体"/>
        <family val="0"/>
      </rPr>
      <t>干砌片石挡渣墙</t>
    </r>
  </si>
  <si>
    <r>
      <rPr>
        <sz val="9"/>
        <color indexed="63"/>
        <rFont val="宋体"/>
        <family val="0"/>
      </rPr>
      <t>混凝土挡土墙</t>
    </r>
  </si>
  <si>
    <r>
      <t>C25</t>
    </r>
    <r>
      <rPr>
        <sz val="9"/>
        <color indexed="63"/>
        <rFont val="宋体"/>
        <family val="0"/>
      </rPr>
      <t>片石砼仰斜式路堑墙</t>
    </r>
  </si>
  <si>
    <r>
      <rPr>
        <sz val="9"/>
        <color indexed="63"/>
        <rFont val="宋体"/>
        <family val="0"/>
      </rPr>
      <t>混凝土</t>
    </r>
  </si>
  <si>
    <r>
      <t>C25</t>
    </r>
    <r>
      <rPr>
        <sz val="9"/>
        <color indexed="63"/>
        <rFont val="宋体"/>
        <family val="0"/>
      </rPr>
      <t>片石砼路堤墙</t>
    </r>
  </si>
  <si>
    <r>
      <rPr>
        <b/>
        <sz val="16"/>
        <color indexed="8"/>
        <rFont val="宋体"/>
        <family val="0"/>
      </rPr>
      <t>工程量清单表</t>
    </r>
  </si>
  <si>
    <r>
      <rPr>
        <b/>
        <sz val="9"/>
        <rFont val="宋体"/>
        <family val="0"/>
      </rPr>
      <t>项目名称</t>
    </r>
  </si>
  <si>
    <r>
      <rPr>
        <b/>
        <sz val="9"/>
        <rFont val="宋体"/>
        <family val="0"/>
      </rPr>
      <t>单位</t>
    </r>
  </si>
  <si>
    <r>
      <rPr>
        <sz val="9"/>
        <color indexed="63"/>
        <rFont val="宋体"/>
        <family val="0"/>
      </rPr>
      <t>清单第</t>
    </r>
    <r>
      <rPr>
        <sz val="9"/>
        <color indexed="63"/>
        <rFont val="Arial"/>
        <family val="2"/>
      </rPr>
      <t>1600</t>
    </r>
    <r>
      <rPr>
        <sz val="9"/>
        <color indexed="63"/>
        <rFont val="宋体"/>
        <family val="0"/>
      </rPr>
      <t>章默勒镇服务区总图合计</t>
    </r>
    <r>
      <rPr>
        <sz val="9"/>
        <color indexed="63"/>
        <rFont val="Arial"/>
        <family val="2"/>
      </rPr>
      <t xml:space="preserve">  </t>
    </r>
    <r>
      <rPr>
        <sz val="9"/>
        <color indexed="63"/>
        <rFont val="宋体"/>
        <family val="0"/>
      </rPr>
      <t>人民币</t>
    </r>
  </si>
  <si>
    <r>
      <rPr>
        <b/>
        <sz val="16"/>
        <color indexed="8"/>
        <rFont val="宋体"/>
        <family val="0"/>
      </rPr>
      <t>工程量清单表</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</si>
  <si>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房建工程（默勒镇服务区附属用房）</t>
    </r>
  </si>
  <si>
    <r>
      <rPr>
        <b/>
        <sz val="9"/>
        <rFont val="宋体"/>
        <family val="0"/>
      </rPr>
      <t>单位</t>
    </r>
  </si>
  <si>
    <r>
      <rPr>
        <b/>
        <sz val="9"/>
        <rFont val="宋体"/>
        <family val="0"/>
      </rPr>
      <t>单价</t>
    </r>
  </si>
  <si>
    <r>
      <rPr>
        <sz val="9"/>
        <color indexed="63"/>
        <rFont val="宋体"/>
        <family val="0"/>
      </rPr>
      <t>给水</t>
    </r>
  </si>
  <si>
    <r>
      <rPr>
        <sz val="9"/>
        <color indexed="63"/>
        <rFont val="宋体"/>
        <family val="0"/>
      </rPr>
      <t>雨水</t>
    </r>
  </si>
  <si>
    <r>
      <rPr>
        <sz val="9"/>
        <color indexed="63"/>
        <rFont val="宋体"/>
        <family val="0"/>
      </rPr>
      <t>消防</t>
    </r>
  </si>
  <si>
    <r>
      <rPr>
        <sz val="9"/>
        <color indexed="63"/>
        <rFont val="宋体"/>
        <family val="0"/>
      </rPr>
      <t>通风</t>
    </r>
  </si>
  <si>
    <r>
      <rPr>
        <sz val="9"/>
        <color indexed="63"/>
        <rFont val="宋体"/>
        <family val="0"/>
      </rPr>
      <t>附属用房</t>
    </r>
    <r>
      <rPr>
        <sz val="9"/>
        <color indexed="63"/>
        <rFont val="Arial"/>
        <family val="2"/>
      </rPr>
      <t>-</t>
    </r>
    <r>
      <rPr>
        <sz val="9"/>
        <color indexed="63"/>
        <rFont val="宋体"/>
        <family val="0"/>
      </rPr>
      <t>电气</t>
    </r>
  </si>
  <si>
    <r>
      <rPr>
        <sz val="9"/>
        <color indexed="63"/>
        <rFont val="宋体"/>
        <family val="0"/>
      </rPr>
      <t>清单第</t>
    </r>
    <r>
      <rPr>
        <sz val="9"/>
        <color indexed="63"/>
        <rFont val="Arial"/>
        <family val="2"/>
      </rPr>
      <t>1600</t>
    </r>
    <r>
      <rPr>
        <sz val="9"/>
        <color indexed="63"/>
        <rFont val="宋体"/>
        <family val="0"/>
      </rPr>
      <t>章默勒镇服务区附属用房合计</t>
    </r>
    <r>
      <rPr>
        <sz val="9"/>
        <color indexed="63"/>
        <rFont val="Arial"/>
        <family val="2"/>
      </rPr>
      <t xml:space="preserve">  </t>
    </r>
    <r>
      <rPr>
        <sz val="9"/>
        <color indexed="63"/>
        <rFont val="宋体"/>
        <family val="0"/>
      </rPr>
      <t>人民币</t>
    </r>
  </si>
  <si>
    <r>
      <rPr>
        <b/>
        <sz val="9"/>
        <rFont val="宋体"/>
        <family val="0"/>
      </rPr>
      <t>单位</t>
    </r>
  </si>
  <si>
    <r>
      <rPr>
        <b/>
        <sz val="9"/>
        <rFont val="宋体"/>
        <family val="0"/>
      </rPr>
      <t>单价</t>
    </r>
  </si>
  <si>
    <r>
      <rPr>
        <b/>
        <sz val="9"/>
        <rFont val="宋体"/>
        <family val="0"/>
      </rPr>
      <t>序号</t>
    </r>
  </si>
  <si>
    <r>
      <rPr>
        <b/>
        <sz val="9"/>
        <rFont val="宋体"/>
        <family val="0"/>
      </rPr>
      <t>单价</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</si>
  <si>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房建工程（大通河养护工区外网）</t>
    </r>
  </si>
  <si>
    <r>
      <rPr>
        <b/>
        <sz val="9"/>
        <rFont val="宋体"/>
        <family val="0"/>
      </rPr>
      <t>数量</t>
    </r>
  </si>
  <si>
    <r>
      <rPr>
        <b/>
        <sz val="9"/>
        <rFont val="宋体"/>
        <family val="0"/>
      </rPr>
      <t>数量</t>
    </r>
  </si>
  <si>
    <r>
      <rPr>
        <b/>
        <sz val="16"/>
        <color indexed="8"/>
        <rFont val="宋体"/>
        <family val="0"/>
      </rPr>
      <t>工程量清单表</t>
    </r>
  </si>
  <si>
    <r>
      <rPr>
        <sz val="9"/>
        <rFont val="宋体"/>
        <family val="0"/>
      </rPr>
      <t>综合楼</t>
    </r>
    <r>
      <rPr>
        <sz val="9"/>
        <rFont val="Arial"/>
        <family val="2"/>
      </rPr>
      <t>-</t>
    </r>
    <r>
      <rPr>
        <sz val="9"/>
        <rFont val="宋体"/>
        <family val="0"/>
      </rPr>
      <t>土建</t>
    </r>
  </si>
  <si>
    <r>
      <rPr>
        <sz val="9"/>
        <rFont val="宋体"/>
        <family val="0"/>
      </rPr>
      <t>温室大棚</t>
    </r>
    <r>
      <rPr>
        <sz val="9"/>
        <rFont val="Arial"/>
        <family val="2"/>
      </rPr>
      <t>-</t>
    </r>
    <r>
      <rPr>
        <sz val="9"/>
        <rFont val="宋体"/>
        <family val="0"/>
      </rPr>
      <t>土建</t>
    </r>
  </si>
  <si>
    <r>
      <rPr>
        <sz val="9"/>
        <rFont val="宋体"/>
        <family val="0"/>
      </rPr>
      <t>温室大棚</t>
    </r>
    <r>
      <rPr>
        <sz val="9"/>
        <rFont val="Arial"/>
        <family val="2"/>
      </rPr>
      <t>-</t>
    </r>
    <r>
      <rPr>
        <sz val="9"/>
        <rFont val="宋体"/>
        <family val="0"/>
      </rPr>
      <t>水暖</t>
    </r>
  </si>
  <si>
    <r>
      <rPr>
        <sz val="9"/>
        <rFont val="宋体"/>
        <family val="0"/>
      </rPr>
      <t>温室大棚</t>
    </r>
    <r>
      <rPr>
        <sz val="9"/>
        <rFont val="Arial"/>
        <family val="2"/>
      </rPr>
      <t>-</t>
    </r>
    <r>
      <rPr>
        <sz val="9"/>
        <rFont val="宋体"/>
        <family val="0"/>
      </rPr>
      <t>电气</t>
    </r>
  </si>
  <si>
    <r>
      <rPr>
        <b/>
        <sz val="12"/>
        <rFont val="宋体"/>
        <family val="0"/>
      </rPr>
      <t>第</t>
    </r>
    <r>
      <rPr>
        <b/>
        <sz val="12"/>
        <rFont val="Arial"/>
        <family val="2"/>
      </rPr>
      <t>1600</t>
    </r>
    <r>
      <rPr>
        <b/>
        <sz val="12"/>
        <rFont val="宋体"/>
        <family val="0"/>
      </rPr>
      <t>章</t>
    </r>
    <r>
      <rPr>
        <b/>
        <sz val="12"/>
        <rFont val="Arial"/>
        <family val="2"/>
      </rPr>
      <t xml:space="preserve">  </t>
    </r>
    <r>
      <rPr>
        <b/>
        <sz val="12"/>
        <rFont val="宋体"/>
        <family val="0"/>
      </rPr>
      <t>房建工程（大通河养护工区门卫值班室）</t>
    </r>
  </si>
  <si>
    <r>
      <rPr>
        <b/>
        <sz val="9"/>
        <rFont val="宋体"/>
        <family val="0"/>
      </rPr>
      <t>项目特征描述</t>
    </r>
  </si>
  <si>
    <r>
      <rPr>
        <sz val="9"/>
        <rFont val="宋体"/>
        <family val="0"/>
      </rPr>
      <t>门卫值班室</t>
    </r>
    <r>
      <rPr>
        <sz val="9"/>
        <rFont val="Arial"/>
        <family val="2"/>
      </rPr>
      <t>-</t>
    </r>
    <r>
      <rPr>
        <sz val="9"/>
        <rFont val="宋体"/>
        <family val="0"/>
      </rPr>
      <t>水暖</t>
    </r>
  </si>
  <si>
    <r>
      <rPr>
        <sz val="9"/>
        <rFont val="宋体"/>
        <family val="0"/>
      </rPr>
      <t>清单第</t>
    </r>
    <r>
      <rPr>
        <sz val="9"/>
        <rFont val="Arial"/>
        <family val="2"/>
      </rPr>
      <t>1600</t>
    </r>
    <r>
      <rPr>
        <sz val="9"/>
        <rFont val="宋体"/>
        <family val="0"/>
      </rPr>
      <t>章大通河养护工区门卫值班室合计</t>
    </r>
    <r>
      <rPr>
        <sz val="9"/>
        <rFont val="Arial"/>
        <family val="2"/>
      </rPr>
      <t xml:space="preserve">  </t>
    </r>
    <r>
      <rPr>
        <sz val="9"/>
        <rFont val="宋体"/>
        <family val="0"/>
      </rPr>
      <t>人民币</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</si>
  <si>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房建工程（大通河养护工区机械设备车库、物资库）</t>
    </r>
  </si>
  <si>
    <r>
      <rPr>
        <b/>
        <sz val="9"/>
        <rFont val="宋体"/>
        <family val="0"/>
      </rPr>
      <t>序号</t>
    </r>
  </si>
  <si>
    <r>
      <rPr>
        <b/>
        <sz val="9"/>
        <rFont val="宋体"/>
        <family val="0"/>
      </rPr>
      <t>数量</t>
    </r>
  </si>
  <si>
    <r>
      <rPr>
        <b/>
        <sz val="9"/>
        <rFont val="宋体"/>
        <family val="0"/>
      </rPr>
      <t>单价</t>
    </r>
  </si>
  <si>
    <r>
      <rPr>
        <sz val="9"/>
        <rFont val="宋体"/>
        <family val="0"/>
      </rPr>
      <t>机械设备车库、物资库</t>
    </r>
    <r>
      <rPr>
        <sz val="9"/>
        <rFont val="Arial"/>
        <family val="2"/>
      </rPr>
      <t>-</t>
    </r>
    <r>
      <rPr>
        <sz val="9"/>
        <rFont val="宋体"/>
        <family val="0"/>
      </rPr>
      <t>电气</t>
    </r>
  </si>
  <si>
    <r>
      <rPr>
        <sz val="9"/>
        <color indexed="63"/>
        <rFont val="宋体"/>
        <family val="0"/>
      </rPr>
      <t>清单第</t>
    </r>
    <r>
      <rPr>
        <sz val="9"/>
        <color indexed="63"/>
        <rFont val="Arial"/>
        <family val="2"/>
      </rPr>
      <t>1600</t>
    </r>
    <r>
      <rPr>
        <sz val="9"/>
        <color indexed="63"/>
        <rFont val="宋体"/>
        <family val="0"/>
      </rPr>
      <t>章大通河养护工区机械设备车库、物资库</t>
    </r>
    <r>
      <rPr>
        <sz val="9"/>
        <color indexed="63"/>
        <rFont val="Arial"/>
        <family val="2"/>
      </rPr>
      <t xml:space="preserve"> </t>
    </r>
    <r>
      <rPr>
        <sz val="9"/>
        <color indexed="63"/>
        <rFont val="宋体"/>
        <family val="0"/>
      </rPr>
      <t>合计人民币</t>
    </r>
  </si>
  <si>
    <r>
      <rPr>
        <b/>
        <sz val="16"/>
        <color indexed="8"/>
        <rFont val="宋体"/>
        <family val="0"/>
      </rPr>
      <t>工程量清单表</t>
    </r>
  </si>
  <si>
    <r>
      <rPr>
        <b/>
        <sz val="9"/>
        <rFont val="宋体"/>
        <family val="0"/>
      </rPr>
      <t>项目编码</t>
    </r>
  </si>
  <si>
    <r>
      <rPr>
        <b/>
        <sz val="9"/>
        <rFont val="宋体"/>
        <family val="0"/>
      </rPr>
      <t>单位</t>
    </r>
  </si>
  <si>
    <r>
      <rPr>
        <b/>
        <sz val="9"/>
        <rFont val="宋体"/>
        <family val="0"/>
      </rPr>
      <t>单价</t>
    </r>
  </si>
  <si>
    <r>
      <rPr>
        <sz val="16"/>
        <color indexed="8"/>
        <rFont val="宋体"/>
        <family val="0"/>
      </rPr>
      <t>工程量清单表</t>
    </r>
  </si>
  <si>
    <r>
      <rPr>
        <b/>
        <sz val="12"/>
        <color indexed="8"/>
        <rFont val="宋体"/>
        <family val="0"/>
      </rPr>
      <t>第</t>
    </r>
    <r>
      <rPr>
        <b/>
        <sz val="12"/>
        <color indexed="8"/>
        <rFont val="Arial"/>
        <family val="2"/>
      </rPr>
      <t>1600</t>
    </r>
    <r>
      <rPr>
        <b/>
        <sz val="12"/>
        <color indexed="8"/>
        <rFont val="宋体"/>
        <family val="0"/>
      </rPr>
      <t>章</t>
    </r>
    <r>
      <rPr>
        <b/>
        <sz val="12"/>
        <color indexed="8"/>
        <rFont val="Arial"/>
        <family val="2"/>
      </rPr>
      <t xml:space="preserve">  </t>
    </r>
    <r>
      <rPr>
        <b/>
        <sz val="12"/>
        <color indexed="8"/>
        <rFont val="宋体"/>
        <family val="0"/>
      </rPr>
      <t>房建工程（大通河养护工区堆料场）</t>
    </r>
  </si>
  <si>
    <r>
      <rPr>
        <sz val="9"/>
        <rFont val="宋体"/>
        <family val="0"/>
      </rPr>
      <t>堆料场</t>
    </r>
    <r>
      <rPr>
        <sz val="9"/>
        <rFont val="Arial"/>
        <family val="2"/>
      </rPr>
      <t>-</t>
    </r>
    <r>
      <rPr>
        <sz val="9"/>
        <rFont val="宋体"/>
        <family val="0"/>
      </rPr>
      <t>土建</t>
    </r>
  </si>
  <si>
    <r>
      <rPr>
        <sz val="9"/>
        <color indexed="63"/>
        <rFont val="宋体"/>
        <family val="0"/>
      </rPr>
      <t>堆料场</t>
    </r>
    <r>
      <rPr>
        <sz val="9"/>
        <color indexed="63"/>
        <rFont val="Arial"/>
        <family val="2"/>
      </rPr>
      <t>-</t>
    </r>
    <r>
      <rPr>
        <sz val="9"/>
        <color indexed="63"/>
        <rFont val="宋体"/>
        <family val="0"/>
      </rPr>
      <t>电气</t>
    </r>
  </si>
  <si>
    <r>
      <rPr>
        <sz val="9"/>
        <color indexed="63"/>
        <rFont val="宋体"/>
        <family val="0"/>
      </rPr>
      <t>清单第</t>
    </r>
    <r>
      <rPr>
        <sz val="9"/>
        <color indexed="63"/>
        <rFont val="Arial"/>
        <family val="2"/>
      </rPr>
      <t>1600</t>
    </r>
    <r>
      <rPr>
        <sz val="9"/>
        <color indexed="63"/>
        <rFont val="宋体"/>
        <family val="0"/>
      </rPr>
      <t>章大通河养护工区堆料场合计</t>
    </r>
    <r>
      <rPr>
        <sz val="9"/>
        <color indexed="63"/>
        <rFont val="Arial"/>
        <family val="2"/>
      </rPr>
      <t xml:space="preserve">  </t>
    </r>
    <r>
      <rPr>
        <sz val="9"/>
        <color indexed="63"/>
        <rFont val="宋体"/>
        <family val="0"/>
      </rPr>
      <t>人民币</t>
    </r>
  </si>
  <si>
    <r>
      <rPr>
        <b/>
        <sz val="9"/>
        <rFont val="宋体"/>
        <family val="0"/>
      </rPr>
      <t>单位</t>
    </r>
  </si>
  <si>
    <r>
      <rPr>
        <b/>
        <sz val="9"/>
        <rFont val="宋体"/>
        <family val="0"/>
      </rPr>
      <t>数量</t>
    </r>
  </si>
  <si>
    <r>
      <rPr>
        <b/>
        <sz val="9"/>
        <rFont val="宋体"/>
        <family val="0"/>
      </rPr>
      <t>子目号</t>
    </r>
  </si>
  <si>
    <r>
      <rPr>
        <b/>
        <sz val="9"/>
        <rFont val="宋体"/>
        <family val="0"/>
      </rPr>
      <t>单价</t>
    </r>
  </si>
  <si>
    <r>
      <rPr>
        <sz val="9"/>
        <color indexed="63"/>
        <rFont val="宋体"/>
        <family val="0"/>
      </rPr>
      <t>清单第</t>
    </r>
    <r>
      <rPr>
        <sz val="9"/>
        <color indexed="63"/>
        <rFont val="Arial"/>
        <family val="2"/>
      </rPr>
      <t>400</t>
    </r>
    <r>
      <rPr>
        <sz val="9"/>
        <color indexed="63"/>
        <rFont val="宋体"/>
        <family val="0"/>
      </rPr>
      <t>章合计</t>
    </r>
    <r>
      <rPr>
        <sz val="9"/>
        <color indexed="63"/>
        <rFont val="Arial"/>
        <family val="2"/>
      </rPr>
      <t xml:space="preserve">  </t>
    </r>
    <r>
      <rPr>
        <sz val="9"/>
        <color indexed="63"/>
        <rFont val="宋体"/>
        <family val="0"/>
      </rPr>
      <t>人民币</t>
    </r>
  </si>
  <si>
    <r>
      <rPr>
        <b/>
        <sz val="12"/>
        <color indexed="8"/>
        <rFont val="宋体"/>
        <family val="0"/>
      </rPr>
      <t>第</t>
    </r>
    <r>
      <rPr>
        <b/>
        <sz val="12"/>
        <color indexed="8"/>
        <rFont val="Arial"/>
        <family val="2"/>
      </rPr>
      <t>300</t>
    </r>
    <r>
      <rPr>
        <b/>
        <sz val="12"/>
        <color indexed="8"/>
        <rFont val="宋体"/>
        <family val="0"/>
      </rPr>
      <t>章</t>
    </r>
    <r>
      <rPr>
        <b/>
        <sz val="12"/>
        <color indexed="8"/>
        <rFont val="Arial"/>
        <family val="2"/>
      </rPr>
      <t xml:space="preserve">  </t>
    </r>
    <r>
      <rPr>
        <b/>
        <sz val="12"/>
        <color indexed="8"/>
        <rFont val="宋体"/>
        <family val="0"/>
      </rPr>
      <t>路面</t>
    </r>
  </si>
  <si>
    <r>
      <rPr>
        <b/>
        <sz val="9"/>
        <rFont val="宋体"/>
        <family val="0"/>
      </rPr>
      <t>子目名称</t>
    </r>
  </si>
  <si>
    <r>
      <rPr>
        <b/>
        <sz val="9"/>
        <rFont val="宋体"/>
        <family val="0"/>
      </rPr>
      <t>数量</t>
    </r>
  </si>
  <si>
    <r>
      <rPr>
        <b/>
        <sz val="16"/>
        <color indexed="8"/>
        <rFont val="宋体"/>
        <family val="0"/>
      </rPr>
      <t>工程量清单表</t>
    </r>
  </si>
  <si>
    <r>
      <rPr>
        <b/>
        <sz val="12"/>
        <color indexed="8"/>
        <rFont val="宋体"/>
        <family val="0"/>
      </rPr>
      <t>第</t>
    </r>
    <r>
      <rPr>
        <b/>
        <sz val="12"/>
        <color indexed="8"/>
        <rFont val="Arial"/>
        <family val="2"/>
      </rPr>
      <t>200</t>
    </r>
    <r>
      <rPr>
        <b/>
        <sz val="12"/>
        <color indexed="8"/>
        <rFont val="宋体"/>
        <family val="0"/>
      </rPr>
      <t>章</t>
    </r>
    <r>
      <rPr>
        <b/>
        <sz val="12"/>
        <color indexed="8"/>
        <rFont val="Arial"/>
        <family val="2"/>
      </rPr>
      <t xml:space="preserve">   </t>
    </r>
    <r>
      <rPr>
        <b/>
        <sz val="12"/>
        <color indexed="8"/>
        <rFont val="宋体"/>
        <family val="0"/>
      </rPr>
      <t>路基</t>
    </r>
  </si>
  <si>
    <r>
      <rPr>
        <b/>
        <sz val="9"/>
        <rFont val="宋体"/>
        <family val="0"/>
      </rPr>
      <t>合价</t>
    </r>
  </si>
  <si>
    <t>信息化系统</t>
  </si>
  <si>
    <r>
      <rPr>
        <sz val="9"/>
        <color indexed="8"/>
        <rFont val="宋体"/>
        <family val="0"/>
      </rPr>
      <t>通则</t>
    </r>
  </si>
  <si>
    <r>
      <rPr>
        <sz val="9"/>
        <color indexed="8"/>
        <rFont val="宋体"/>
        <family val="0"/>
      </rPr>
      <t>保险费</t>
    </r>
  </si>
  <si>
    <r>
      <rPr>
        <sz val="9"/>
        <color indexed="8"/>
        <rFont val="宋体"/>
        <family val="0"/>
      </rPr>
      <t>按合同条款规定，提供建筑工程一切险</t>
    </r>
  </si>
  <si>
    <r>
      <rPr>
        <sz val="9"/>
        <color indexed="8"/>
        <rFont val="宋体"/>
        <family val="0"/>
      </rPr>
      <t>总额</t>
    </r>
  </si>
  <si>
    <r>
      <rPr>
        <sz val="9"/>
        <color indexed="8"/>
        <rFont val="宋体"/>
        <family val="0"/>
      </rPr>
      <t>按合同条款规定，提供第三者责任险</t>
    </r>
  </si>
  <si>
    <r>
      <rPr>
        <sz val="9"/>
        <color indexed="8"/>
        <rFont val="宋体"/>
        <family val="0"/>
      </rPr>
      <t>工程管理</t>
    </r>
  </si>
  <si>
    <r>
      <rPr>
        <sz val="9"/>
        <color indexed="8"/>
        <rFont val="宋体"/>
        <family val="0"/>
      </rPr>
      <t>竣工文件</t>
    </r>
  </si>
  <si>
    <r>
      <rPr>
        <sz val="9"/>
        <color indexed="8"/>
        <rFont val="宋体"/>
        <family val="0"/>
      </rPr>
      <t>施工环保费</t>
    </r>
  </si>
  <si>
    <r>
      <rPr>
        <sz val="9"/>
        <color indexed="8"/>
        <rFont val="宋体"/>
        <family val="0"/>
      </rPr>
      <t>安全生产费</t>
    </r>
  </si>
  <si>
    <r>
      <rPr>
        <sz val="9"/>
        <color indexed="8"/>
        <rFont val="宋体"/>
        <family val="0"/>
      </rPr>
      <t>临时工程与设施</t>
    </r>
  </si>
  <si>
    <r>
      <rPr>
        <sz val="9"/>
        <color indexed="8"/>
        <rFont val="宋体"/>
        <family val="0"/>
      </rPr>
      <t>临时道路修建、养护与拆除（包括原道路的养护）</t>
    </r>
  </si>
  <si>
    <r>
      <rPr>
        <sz val="9"/>
        <color indexed="8"/>
        <rFont val="宋体"/>
        <family val="0"/>
      </rPr>
      <t>临时占地</t>
    </r>
  </si>
  <si>
    <r>
      <rPr>
        <sz val="9"/>
        <color indexed="8"/>
        <rFont val="宋体"/>
        <family val="0"/>
      </rPr>
      <t>临时供电设施架设、维护与拆除</t>
    </r>
  </si>
  <si>
    <r>
      <rPr>
        <sz val="9"/>
        <color indexed="8"/>
        <rFont val="宋体"/>
        <family val="0"/>
      </rPr>
      <t>临时安全设施</t>
    </r>
  </si>
  <si>
    <r>
      <rPr>
        <sz val="9"/>
        <color indexed="8"/>
        <rFont val="宋体"/>
        <family val="0"/>
      </rPr>
      <t>承包人驻地建设</t>
    </r>
  </si>
  <si>
    <r>
      <rPr>
        <sz val="9"/>
        <color indexed="8"/>
        <rFont val="宋体"/>
        <family val="0"/>
      </rPr>
      <t>预制场临建</t>
    </r>
  </si>
  <si>
    <r>
      <rPr>
        <sz val="9"/>
        <color indexed="8"/>
        <rFont val="宋体"/>
        <family val="0"/>
      </rPr>
      <t>拌合站临建</t>
    </r>
  </si>
  <si>
    <r>
      <rPr>
        <sz val="9"/>
        <color indexed="8"/>
        <rFont val="宋体"/>
        <family val="0"/>
      </rPr>
      <t>水泥混凝土拌合站</t>
    </r>
  </si>
  <si>
    <r>
      <rPr>
        <sz val="9"/>
        <color indexed="8"/>
        <rFont val="宋体"/>
        <family val="0"/>
      </rPr>
      <t>座</t>
    </r>
  </si>
  <si>
    <r>
      <rPr>
        <sz val="9"/>
        <color indexed="8"/>
        <rFont val="宋体"/>
        <family val="0"/>
      </rPr>
      <t>水泥稳定砂砾拌合站</t>
    </r>
  </si>
  <si>
    <r>
      <rPr>
        <sz val="9"/>
        <color indexed="8"/>
        <rFont val="宋体"/>
        <family val="0"/>
      </rPr>
      <t>沥青混合料拌和站</t>
    </r>
  </si>
  <si>
    <r>
      <rPr>
        <sz val="9"/>
        <color indexed="8"/>
        <rFont val="宋体"/>
        <family val="0"/>
      </rPr>
      <t>施工标准化</t>
    </r>
  </si>
  <si>
    <r>
      <rPr>
        <sz val="9"/>
        <color indexed="8"/>
        <rFont val="宋体"/>
        <family val="0"/>
      </rPr>
      <t>施工驻地</t>
    </r>
  </si>
  <si>
    <r>
      <rPr>
        <sz val="9"/>
        <color indexed="8"/>
        <rFont val="宋体"/>
        <family val="0"/>
      </rPr>
      <t>拌和站</t>
    </r>
  </si>
  <si>
    <r>
      <rPr>
        <sz val="9"/>
        <color indexed="8"/>
        <rFont val="宋体"/>
        <family val="0"/>
      </rPr>
      <t>钢筋加工场</t>
    </r>
  </si>
  <si>
    <r>
      <rPr>
        <sz val="9"/>
        <color indexed="8"/>
        <rFont val="宋体"/>
        <family val="0"/>
      </rPr>
      <t>预制场</t>
    </r>
  </si>
  <si>
    <r>
      <rPr>
        <sz val="9"/>
        <color indexed="8"/>
        <rFont val="宋体"/>
        <family val="0"/>
      </rPr>
      <t>各场（厂）区、作业区连接道路及施工主便道</t>
    </r>
  </si>
  <si>
    <r>
      <rPr>
        <sz val="9"/>
        <color indexed="8"/>
        <rFont val="宋体"/>
        <family val="0"/>
      </rPr>
      <t>仓储存放地</t>
    </r>
  </si>
  <si>
    <r>
      <rPr>
        <sz val="9"/>
        <color indexed="8"/>
        <rFont val="宋体"/>
        <family val="0"/>
      </rPr>
      <t>清单第</t>
    </r>
    <r>
      <rPr>
        <sz val="9"/>
        <color indexed="8"/>
        <rFont val="Arial"/>
        <family val="2"/>
      </rPr>
      <t>100</t>
    </r>
    <r>
      <rPr>
        <sz val="9"/>
        <color indexed="8"/>
        <rFont val="宋体"/>
        <family val="0"/>
      </rPr>
      <t>章合计</t>
    </r>
    <r>
      <rPr>
        <sz val="9"/>
        <color indexed="8"/>
        <rFont val="Arial"/>
        <family val="2"/>
      </rPr>
      <t xml:space="preserve">  </t>
    </r>
    <r>
      <rPr>
        <sz val="9"/>
        <color indexed="8"/>
        <rFont val="宋体"/>
        <family val="0"/>
      </rPr>
      <t>人民币</t>
    </r>
  </si>
  <si>
    <r>
      <rPr>
        <sz val="9"/>
        <color indexed="63"/>
        <rFont val="宋体"/>
        <family val="0"/>
      </rPr>
      <t>清单第</t>
    </r>
    <r>
      <rPr>
        <sz val="9"/>
        <color indexed="63"/>
        <rFont val="Arial"/>
        <family val="2"/>
      </rPr>
      <t>200</t>
    </r>
    <r>
      <rPr>
        <sz val="9"/>
        <color indexed="63"/>
        <rFont val="宋体"/>
        <family val="0"/>
      </rPr>
      <t>章合计</t>
    </r>
    <r>
      <rPr>
        <sz val="9"/>
        <color indexed="63"/>
        <rFont val="Arial"/>
        <family val="2"/>
      </rPr>
      <t xml:space="preserve">  </t>
    </r>
    <r>
      <rPr>
        <sz val="9"/>
        <color indexed="63"/>
        <rFont val="宋体"/>
        <family val="0"/>
      </rPr>
      <t>人民币</t>
    </r>
  </si>
  <si>
    <r>
      <t>1.</t>
    </r>
    <r>
      <rPr>
        <sz val="9"/>
        <color indexed="63"/>
        <rFont val="宋体"/>
        <family val="0"/>
      </rPr>
      <t>钢材品种、规格</t>
    </r>
    <r>
      <rPr>
        <sz val="9"/>
        <color indexed="63"/>
        <rFont val="Arial"/>
        <family val="2"/>
      </rPr>
      <t>:H350*200*6*8
2.</t>
    </r>
    <r>
      <rPr>
        <sz val="9"/>
        <color indexed="63"/>
        <rFont val="宋体"/>
        <family val="0"/>
      </rPr>
      <t>构件类型</t>
    </r>
    <r>
      <rPr>
        <sz val="9"/>
        <color indexed="63"/>
        <rFont val="Arial"/>
        <family val="2"/>
      </rPr>
      <t>:</t>
    </r>
    <r>
      <rPr>
        <sz val="9"/>
        <color indexed="63"/>
        <rFont val="宋体"/>
        <family val="0"/>
      </rPr>
      <t>钢屋架</t>
    </r>
    <r>
      <rPr>
        <sz val="9"/>
        <color indexed="63"/>
        <rFont val="Arial"/>
        <family val="2"/>
      </rPr>
      <t xml:space="preserve">
3.</t>
    </r>
    <r>
      <rPr>
        <sz val="9"/>
        <color indexed="63"/>
        <rFont val="宋体"/>
        <family val="0"/>
      </rPr>
      <t>安装高度</t>
    </r>
    <r>
      <rPr>
        <sz val="9"/>
        <color indexed="63"/>
        <rFont val="Arial"/>
        <family val="2"/>
      </rPr>
      <t>:3.6-5.55m
4.</t>
    </r>
    <r>
      <rPr>
        <sz val="9"/>
        <color indexed="63"/>
        <rFont val="宋体"/>
        <family val="0"/>
      </rPr>
      <t>油漆品种、刷漆遍数</t>
    </r>
    <r>
      <rPr>
        <sz val="9"/>
        <color indexed="63"/>
        <rFont val="Arial"/>
        <family val="2"/>
      </rPr>
      <t>:</t>
    </r>
    <r>
      <rPr>
        <sz val="9"/>
        <color indexed="63"/>
        <rFont val="宋体"/>
        <family val="0"/>
      </rPr>
      <t>油漆涂层要求采用红丹防锈底漆两道</t>
    </r>
    <r>
      <rPr>
        <sz val="9"/>
        <color indexed="63"/>
        <rFont val="Arial"/>
        <family val="2"/>
      </rPr>
      <t>;</t>
    </r>
    <r>
      <rPr>
        <sz val="9"/>
        <color indexed="63"/>
        <rFont val="宋体"/>
        <family val="0"/>
      </rPr>
      <t xml:space="preserve">醇酸调和面漆两道。
</t>
    </r>
    <r>
      <rPr>
        <sz val="9"/>
        <color indexed="63"/>
        <rFont val="Arial"/>
        <family val="2"/>
      </rPr>
      <t>5.</t>
    </r>
    <r>
      <rPr>
        <sz val="9"/>
        <color indexed="63"/>
        <rFont val="宋体"/>
        <family val="0"/>
      </rPr>
      <t>含抛丸除锈及构件制作、安装、运输及油漆等费用</t>
    </r>
  </si>
  <si>
    <r>
      <t>1.2</t>
    </r>
    <r>
      <rPr>
        <sz val="9"/>
        <color indexed="63"/>
        <rFont val="宋体"/>
        <family val="0"/>
      </rPr>
      <t>厚</t>
    </r>
    <r>
      <rPr>
        <sz val="9"/>
        <color indexed="63"/>
        <rFont val="Arial"/>
        <family val="2"/>
      </rPr>
      <t>SBS</t>
    </r>
    <r>
      <rPr>
        <sz val="9"/>
        <color indexed="63"/>
        <rFont val="宋体"/>
        <family val="0"/>
      </rPr>
      <t>防水卷材</t>
    </r>
    <r>
      <rPr>
        <sz val="9"/>
        <color indexed="63"/>
        <rFont val="Arial"/>
        <family val="2"/>
      </rPr>
      <t xml:space="preserve">
2.1:6</t>
    </r>
    <r>
      <rPr>
        <sz val="9"/>
        <color indexed="63"/>
        <rFont val="宋体"/>
        <family val="0"/>
      </rPr>
      <t xml:space="preserve">水泥焦渣找坡
</t>
    </r>
    <r>
      <rPr>
        <sz val="9"/>
        <color indexed="63"/>
        <rFont val="Arial"/>
        <family val="2"/>
      </rPr>
      <t>3.</t>
    </r>
    <r>
      <rPr>
        <sz val="9"/>
        <color indexed="63"/>
        <rFont val="宋体"/>
        <family val="0"/>
      </rPr>
      <t>详见图纸</t>
    </r>
  </si>
  <si>
    <r>
      <t>1.</t>
    </r>
    <r>
      <rPr>
        <sz val="9"/>
        <rFont val="宋体"/>
        <family val="0"/>
      </rPr>
      <t>混凝土种类</t>
    </r>
    <r>
      <rPr>
        <sz val="9"/>
        <rFont val="Arial"/>
        <family val="2"/>
      </rPr>
      <t>:C25
2.</t>
    </r>
    <r>
      <rPr>
        <sz val="9"/>
        <rFont val="宋体"/>
        <family val="0"/>
      </rPr>
      <t>混凝土强度等级</t>
    </r>
    <r>
      <rPr>
        <sz val="9"/>
        <rFont val="Arial"/>
        <family val="2"/>
      </rPr>
      <t>:</t>
    </r>
    <r>
      <rPr>
        <sz val="9"/>
        <rFont val="宋体"/>
        <family val="0"/>
      </rPr>
      <t>预拌混凝土</t>
    </r>
  </si>
  <si>
    <r>
      <t>1.</t>
    </r>
    <r>
      <rPr>
        <sz val="9"/>
        <color indexed="63"/>
        <rFont val="宋体"/>
        <family val="0"/>
      </rPr>
      <t>钢筋种类、规格</t>
    </r>
    <r>
      <rPr>
        <sz val="9"/>
        <color indexed="63"/>
        <rFont val="Arial"/>
        <family val="2"/>
      </rPr>
      <t>:Φ10</t>
    </r>
    <r>
      <rPr>
        <sz val="9"/>
        <color indexed="63"/>
        <rFont val="宋体"/>
        <family val="0"/>
      </rPr>
      <t>以内</t>
    </r>
  </si>
  <si>
    <r>
      <t>1.</t>
    </r>
    <r>
      <rPr>
        <sz val="9"/>
        <color indexed="63"/>
        <rFont val="宋体"/>
        <family val="0"/>
      </rPr>
      <t>钢筋种类、规格</t>
    </r>
    <r>
      <rPr>
        <sz val="9"/>
        <color indexed="63"/>
        <rFont val="Arial"/>
        <family val="2"/>
      </rPr>
      <t>:Φ10</t>
    </r>
    <r>
      <rPr>
        <sz val="9"/>
        <color indexed="63"/>
        <rFont val="宋体"/>
        <family val="0"/>
      </rPr>
      <t>以内</t>
    </r>
  </si>
  <si>
    <r>
      <t>1.</t>
    </r>
    <r>
      <rPr>
        <sz val="9"/>
        <color indexed="63"/>
        <rFont val="宋体"/>
        <family val="0"/>
      </rPr>
      <t>钢筋种类、规格</t>
    </r>
    <r>
      <rPr>
        <sz val="9"/>
        <color indexed="63"/>
        <rFont val="Arial"/>
        <family val="2"/>
      </rPr>
      <t>:Φ12-Φ18</t>
    </r>
  </si>
  <si>
    <r>
      <t>1.</t>
    </r>
    <r>
      <rPr>
        <sz val="9"/>
        <color indexed="63"/>
        <rFont val="宋体"/>
        <family val="0"/>
      </rPr>
      <t>钢筋种类、规格</t>
    </r>
    <r>
      <rPr>
        <sz val="9"/>
        <color indexed="63"/>
        <rFont val="Arial"/>
        <family val="2"/>
      </rPr>
      <t>: Φ20-Φ25</t>
    </r>
  </si>
  <si>
    <r>
      <t>1.</t>
    </r>
    <r>
      <rPr>
        <sz val="9"/>
        <color indexed="63"/>
        <rFont val="宋体"/>
        <family val="0"/>
      </rPr>
      <t>钢筋种类、规格</t>
    </r>
    <r>
      <rPr>
        <sz val="9"/>
        <color indexed="63"/>
        <rFont val="Arial"/>
        <family val="2"/>
      </rPr>
      <t>:Φ10</t>
    </r>
    <r>
      <rPr>
        <sz val="9"/>
        <color indexed="63"/>
        <rFont val="宋体"/>
        <family val="0"/>
      </rPr>
      <t>以内（箍筋）</t>
    </r>
  </si>
  <si>
    <r>
      <t>1.</t>
    </r>
    <r>
      <rPr>
        <sz val="9"/>
        <color indexed="63"/>
        <rFont val="宋体"/>
        <family val="0"/>
      </rPr>
      <t>部位</t>
    </r>
    <r>
      <rPr>
        <sz val="9"/>
        <color indexed="63"/>
        <rFont val="Arial"/>
        <family val="2"/>
      </rPr>
      <t>:</t>
    </r>
    <r>
      <rPr>
        <sz val="9"/>
        <color indexed="63"/>
        <rFont val="宋体"/>
        <family val="0"/>
      </rPr>
      <t xml:space="preserve">消防水池顶板上
</t>
    </r>
    <r>
      <rPr>
        <sz val="9"/>
        <color indexed="63"/>
        <rFont val="Arial"/>
        <family val="2"/>
      </rPr>
      <t>2.</t>
    </r>
    <r>
      <rPr>
        <sz val="9"/>
        <color indexed="63"/>
        <rFont val="宋体"/>
        <family val="0"/>
      </rPr>
      <t>卷材品种、规格、厚度</t>
    </r>
    <r>
      <rPr>
        <sz val="9"/>
        <color indexed="63"/>
        <rFont val="Arial"/>
        <family val="2"/>
      </rPr>
      <t>:4</t>
    </r>
    <r>
      <rPr>
        <sz val="9"/>
        <color indexed="63"/>
        <rFont val="宋体"/>
        <family val="0"/>
      </rPr>
      <t>厚厚改性沥青聚乙烯胎防水卷材</t>
    </r>
    <r>
      <rPr>
        <sz val="9"/>
        <color indexed="63"/>
        <rFont val="Arial"/>
        <family val="2"/>
      </rPr>
      <t>+3</t>
    </r>
    <r>
      <rPr>
        <sz val="9"/>
        <color indexed="63"/>
        <rFont val="宋体"/>
        <family val="0"/>
      </rPr>
      <t xml:space="preserve">厚自粘聚合物改性沥青防水卷材（聚酯胎）
</t>
    </r>
    <r>
      <rPr>
        <sz val="9"/>
        <color indexed="63"/>
        <rFont val="Arial"/>
        <family val="2"/>
      </rPr>
      <t>3.20</t>
    </r>
    <r>
      <rPr>
        <sz val="9"/>
        <color indexed="63"/>
        <rFont val="宋体"/>
        <family val="0"/>
      </rPr>
      <t>厚</t>
    </r>
    <r>
      <rPr>
        <sz val="9"/>
        <color indexed="63"/>
        <rFont val="Arial"/>
        <family val="2"/>
      </rPr>
      <t>1:2.5</t>
    </r>
    <r>
      <rPr>
        <sz val="9"/>
        <color indexed="63"/>
        <rFont val="宋体"/>
        <family val="0"/>
      </rPr>
      <t>水泥砂浆找平层</t>
    </r>
  </si>
  <si>
    <r>
      <t>1.60</t>
    </r>
    <r>
      <rPr>
        <sz val="9"/>
        <color indexed="63"/>
        <rFont val="宋体"/>
        <family val="0"/>
      </rPr>
      <t>厚</t>
    </r>
    <r>
      <rPr>
        <sz val="9"/>
        <color indexed="63"/>
        <rFont val="Arial"/>
        <family val="2"/>
      </rPr>
      <t>C15</t>
    </r>
    <r>
      <rPr>
        <sz val="9"/>
        <color indexed="63"/>
        <rFont val="宋体"/>
        <family val="0"/>
      </rPr>
      <t>混凝土垫层</t>
    </r>
    <r>
      <rPr>
        <sz val="9"/>
        <color indexed="63"/>
        <rFont val="Arial"/>
        <family val="2"/>
      </rPr>
      <t xml:space="preserve">
2.150</t>
    </r>
    <r>
      <rPr>
        <sz val="9"/>
        <color indexed="63"/>
        <rFont val="宋体"/>
        <family val="0"/>
      </rPr>
      <t>厚</t>
    </r>
    <r>
      <rPr>
        <sz val="9"/>
        <color indexed="63"/>
        <rFont val="Arial"/>
        <family val="2"/>
      </rPr>
      <t>3:7</t>
    </r>
    <r>
      <rPr>
        <sz val="9"/>
        <color indexed="63"/>
        <rFont val="宋体"/>
        <family val="0"/>
      </rPr>
      <t>灰土</t>
    </r>
    <r>
      <rPr>
        <sz val="9"/>
        <color indexed="63"/>
        <rFont val="Arial"/>
        <family val="2"/>
      </rPr>
      <t xml:space="preserve"> 
3.</t>
    </r>
    <r>
      <rPr>
        <sz val="9"/>
        <color indexed="63"/>
        <rFont val="宋体"/>
        <family val="0"/>
      </rPr>
      <t>素土夯实</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</si>
  <si>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给水</t>
    </r>
    <r>
      <rPr>
        <sz val="9"/>
        <color indexed="63"/>
        <rFont val="Arial"/>
        <family val="2"/>
      </rPr>
      <t xml:space="preserve">
3.</t>
    </r>
    <r>
      <rPr>
        <sz val="9"/>
        <color indexed="63"/>
        <rFont val="宋体"/>
        <family val="0"/>
      </rPr>
      <t>材质</t>
    </r>
    <r>
      <rPr>
        <sz val="9"/>
        <color indexed="63"/>
        <rFont val="Arial"/>
        <family val="2"/>
      </rPr>
      <t>:</t>
    </r>
    <r>
      <rPr>
        <sz val="9"/>
        <color indexed="63"/>
        <rFont val="宋体"/>
        <family val="0"/>
      </rPr>
      <t xml:space="preserve">内衬塑镀锌钢管
</t>
    </r>
    <r>
      <rPr>
        <sz val="9"/>
        <color indexed="63"/>
        <rFont val="Arial"/>
        <family val="2"/>
      </rPr>
      <t>4.</t>
    </r>
    <r>
      <rPr>
        <sz val="9"/>
        <color indexed="63"/>
        <rFont val="宋体"/>
        <family val="0"/>
      </rPr>
      <t>连接形式</t>
    </r>
    <r>
      <rPr>
        <sz val="9"/>
        <color indexed="63"/>
        <rFont val="Arial"/>
        <family val="2"/>
      </rPr>
      <t>;</t>
    </r>
    <r>
      <rPr>
        <sz val="9"/>
        <color indexed="63"/>
        <rFont val="宋体"/>
        <family val="0"/>
      </rPr>
      <t xml:space="preserve">丝接
</t>
    </r>
    <r>
      <rPr>
        <sz val="9"/>
        <color indexed="63"/>
        <rFont val="Arial"/>
        <family val="2"/>
      </rPr>
      <t>5.</t>
    </r>
    <r>
      <rPr>
        <sz val="9"/>
        <color indexed="63"/>
        <rFont val="宋体"/>
        <family val="0"/>
      </rPr>
      <t xml:space="preserve">压力试验及吹、洗按设计要求
</t>
    </r>
    <r>
      <rPr>
        <sz val="9"/>
        <color indexed="63"/>
        <rFont val="Arial"/>
        <family val="2"/>
      </rPr>
      <t>6.</t>
    </r>
    <r>
      <rPr>
        <sz val="9"/>
        <color indexed="63"/>
        <rFont val="宋体"/>
        <family val="0"/>
      </rPr>
      <t>规格</t>
    </r>
    <r>
      <rPr>
        <sz val="9"/>
        <color indexed="63"/>
        <rFont val="Arial"/>
        <family val="2"/>
      </rPr>
      <t>:DN32</t>
    </r>
  </si>
  <si>
    <r>
      <t>1.</t>
    </r>
    <r>
      <rPr>
        <sz val="9"/>
        <color indexed="63"/>
        <rFont val="宋体"/>
        <family val="0"/>
      </rPr>
      <t>安装部位</t>
    </r>
    <r>
      <rPr>
        <sz val="9"/>
        <color indexed="63"/>
        <rFont val="Arial"/>
        <family val="2"/>
      </rPr>
      <t>:</t>
    </r>
    <r>
      <rPr>
        <sz val="9"/>
        <color indexed="63"/>
        <rFont val="宋体"/>
        <family val="0"/>
      </rPr>
      <t xml:space="preserve">热镀锌钢管
</t>
    </r>
    <r>
      <rPr>
        <sz val="9"/>
        <color indexed="63"/>
        <rFont val="Arial"/>
        <family val="2"/>
      </rPr>
      <t>2.</t>
    </r>
    <r>
      <rPr>
        <sz val="9"/>
        <color indexed="63"/>
        <rFont val="宋体"/>
        <family val="0"/>
      </rPr>
      <t>介质</t>
    </r>
    <r>
      <rPr>
        <sz val="9"/>
        <color indexed="63"/>
        <rFont val="Arial"/>
        <family val="2"/>
      </rPr>
      <t>:</t>
    </r>
    <r>
      <rPr>
        <sz val="9"/>
        <color indexed="63"/>
        <rFont val="宋体"/>
        <family val="0"/>
      </rPr>
      <t>热媒</t>
    </r>
    <r>
      <rPr>
        <sz val="9"/>
        <color indexed="63"/>
        <rFont val="Arial"/>
        <family val="2"/>
      </rPr>
      <t xml:space="preserve">
3.</t>
    </r>
    <r>
      <rPr>
        <sz val="9"/>
        <color indexed="63"/>
        <rFont val="宋体"/>
        <family val="0"/>
      </rPr>
      <t>规格、压力等级</t>
    </r>
    <r>
      <rPr>
        <sz val="9"/>
        <color indexed="63"/>
        <rFont val="Arial"/>
        <family val="2"/>
      </rPr>
      <t>:DN25
4.</t>
    </r>
    <r>
      <rPr>
        <sz val="9"/>
        <color indexed="63"/>
        <rFont val="宋体"/>
        <family val="0"/>
      </rPr>
      <t>连接形式</t>
    </r>
    <r>
      <rPr>
        <sz val="9"/>
        <color indexed="63"/>
        <rFont val="Arial"/>
        <family val="2"/>
      </rPr>
      <t>:</t>
    </r>
    <r>
      <rPr>
        <sz val="9"/>
        <color indexed="63"/>
        <rFont val="宋体"/>
        <family val="0"/>
      </rPr>
      <t xml:space="preserve">螺纹连接
</t>
    </r>
    <r>
      <rPr>
        <sz val="9"/>
        <color indexed="63"/>
        <rFont val="Arial"/>
        <family val="2"/>
      </rPr>
      <t>5.</t>
    </r>
    <r>
      <rPr>
        <sz val="9"/>
        <color indexed="63"/>
        <rFont val="宋体"/>
        <family val="0"/>
      </rPr>
      <t>压力试验及吹、洗设计要求</t>
    </r>
  </si>
  <si>
    <r>
      <t>1.</t>
    </r>
    <r>
      <rPr>
        <sz val="9"/>
        <color indexed="63"/>
        <rFont val="宋体"/>
        <family val="0"/>
      </rPr>
      <t>类型</t>
    </r>
    <r>
      <rPr>
        <sz val="9"/>
        <color indexed="63"/>
        <rFont val="Arial"/>
        <family val="2"/>
      </rPr>
      <t>:</t>
    </r>
    <r>
      <rPr>
        <sz val="9"/>
        <color indexed="63"/>
        <rFont val="宋体"/>
        <family val="0"/>
      </rPr>
      <t xml:space="preserve">焊接法兰闸阀
</t>
    </r>
    <r>
      <rPr>
        <sz val="9"/>
        <color indexed="63"/>
        <rFont val="Arial"/>
        <family val="2"/>
      </rPr>
      <t>2.</t>
    </r>
    <r>
      <rPr>
        <sz val="9"/>
        <color indexed="63"/>
        <rFont val="宋体"/>
        <family val="0"/>
      </rPr>
      <t>材质</t>
    </r>
    <r>
      <rPr>
        <sz val="9"/>
        <color indexed="63"/>
        <rFont val="Arial"/>
        <family val="2"/>
      </rPr>
      <t>:</t>
    </r>
    <r>
      <rPr>
        <sz val="9"/>
        <color indexed="63"/>
        <rFont val="宋体"/>
        <family val="0"/>
      </rPr>
      <t xml:space="preserve">铸钢
</t>
    </r>
    <r>
      <rPr>
        <sz val="9"/>
        <color indexed="63"/>
        <rFont val="Arial"/>
        <family val="2"/>
      </rPr>
      <t>3.</t>
    </r>
    <r>
      <rPr>
        <sz val="9"/>
        <color indexed="63"/>
        <rFont val="宋体"/>
        <family val="0"/>
      </rPr>
      <t>规格、压力等级</t>
    </r>
    <r>
      <rPr>
        <sz val="9"/>
        <color indexed="63"/>
        <rFont val="Arial"/>
        <family val="2"/>
      </rPr>
      <t>:DN150
4.</t>
    </r>
    <r>
      <rPr>
        <sz val="9"/>
        <color indexed="63"/>
        <rFont val="宋体"/>
        <family val="0"/>
      </rPr>
      <t>连接形式</t>
    </r>
    <r>
      <rPr>
        <sz val="9"/>
        <color indexed="63"/>
        <rFont val="Arial"/>
        <family val="2"/>
      </rPr>
      <t>:</t>
    </r>
    <r>
      <rPr>
        <sz val="9"/>
        <color indexed="63"/>
        <rFont val="宋体"/>
        <family val="0"/>
      </rPr>
      <t>法兰连接</t>
    </r>
  </si>
  <si>
    <r>
      <t>1.</t>
    </r>
    <r>
      <rPr>
        <sz val="9"/>
        <color indexed="63"/>
        <rFont val="宋体"/>
        <family val="0"/>
      </rPr>
      <t>名称</t>
    </r>
    <r>
      <rPr>
        <sz val="9"/>
        <color indexed="63"/>
        <rFont val="Arial"/>
        <family val="2"/>
      </rPr>
      <t>:</t>
    </r>
    <r>
      <rPr>
        <sz val="9"/>
        <color indexed="63"/>
        <rFont val="宋体"/>
        <family val="0"/>
      </rPr>
      <t>手提式灭火器</t>
    </r>
    <r>
      <rPr>
        <sz val="9"/>
        <color indexed="63"/>
        <rFont val="Arial"/>
        <family val="2"/>
      </rPr>
      <t>(</t>
    </r>
    <r>
      <rPr>
        <sz val="9"/>
        <color indexed="63"/>
        <rFont val="宋体"/>
        <family val="0"/>
      </rPr>
      <t>二氧化碳</t>
    </r>
    <r>
      <rPr>
        <sz val="9"/>
        <color indexed="63"/>
        <rFont val="Arial"/>
        <family val="2"/>
      </rPr>
      <t>)
2.</t>
    </r>
    <r>
      <rPr>
        <sz val="9"/>
        <color indexed="63"/>
        <rFont val="宋体"/>
        <family val="0"/>
      </rPr>
      <t>规格、型号</t>
    </r>
    <r>
      <rPr>
        <sz val="9"/>
        <color indexed="63"/>
        <rFont val="Arial"/>
        <family val="2"/>
      </rPr>
      <t>:MF/ABC4</t>
    </r>
  </si>
  <si>
    <r>
      <t>1.</t>
    </r>
    <r>
      <rPr>
        <sz val="9"/>
        <color indexed="63"/>
        <rFont val="宋体"/>
        <family val="0"/>
      </rPr>
      <t>安装部位</t>
    </r>
    <r>
      <rPr>
        <sz val="9"/>
        <color indexed="63"/>
        <rFont val="Arial"/>
        <family val="2"/>
      </rPr>
      <t>:</t>
    </r>
    <r>
      <rPr>
        <sz val="9"/>
        <color indexed="63"/>
        <rFont val="宋体"/>
        <family val="0"/>
      </rPr>
      <t xml:space="preserve">室内
</t>
    </r>
    <r>
      <rPr>
        <sz val="9"/>
        <color indexed="63"/>
        <rFont val="Arial"/>
        <family val="2"/>
      </rPr>
      <t>2.</t>
    </r>
    <r>
      <rPr>
        <sz val="9"/>
        <color indexed="63"/>
        <rFont val="宋体"/>
        <family val="0"/>
      </rPr>
      <t>介质</t>
    </r>
    <r>
      <rPr>
        <sz val="9"/>
        <color indexed="63"/>
        <rFont val="Arial"/>
        <family val="2"/>
      </rPr>
      <t>:</t>
    </r>
    <r>
      <rPr>
        <sz val="9"/>
        <color indexed="63"/>
        <rFont val="宋体"/>
        <family val="0"/>
      </rPr>
      <t>消防水</t>
    </r>
    <r>
      <rPr>
        <sz val="9"/>
        <color indexed="63"/>
        <rFont val="Arial"/>
        <family val="2"/>
      </rPr>
      <t xml:space="preserve">
3.</t>
    </r>
    <r>
      <rPr>
        <sz val="9"/>
        <color indexed="63"/>
        <rFont val="宋体"/>
        <family val="0"/>
      </rPr>
      <t>规格、压力等级</t>
    </r>
    <r>
      <rPr>
        <sz val="9"/>
        <color indexed="63"/>
        <rFont val="Arial"/>
        <family val="2"/>
      </rPr>
      <t>:DN150
4.</t>
    </r>
    <r>
      <rPr>
        <sz val="9"/>
        <color indexed="63"/>
        <rFont val="宋体"/>
        <family val="0"/>
      </rPr>
      <t>连接形式</t>
    </r>
    <r>
      <rPr>
        <sz val="9"/>
        <color indexed="63"/>
        <rFont val="Arial"/>
        <family val="2"/>
      </rPr>
      <t>:</t>
    </r>
    <r>
      <rPr>
        <sz val="9"/>
        <color indexed="63"/>
        <rFont val="宋体"/>
        <family val="0"/>
      </rPr>
      <t xml:space="preserve">卡箍
</t>
    </r>
    <r>
      <rPr>
        <sz val="9"/>
        <color indexed="63"/>
        <rFont val="Arial"/>
        <family val="2"/>
      </rPr>
      <t>5.</t>
    </r>
    <r>
      <rPr>
        <sz val="9"/>
        <color indexed="63"/>
        <rFont val="宋体"/>
        <family val="0"/>
      </rPr>
      <t>压力试验及吹、洗设计要求</t>
    </r>
    <r>
      <rPr>
        <sz val="9"/>
        <color indexed="63"/>
        <rFont val="Arial"/>
        <family val="2"/>
      </rPr>
      <t>:</t>
    </r>
    <r>
      <rPr>
        <sz val="9"/>
        <color indexed="63"/>
        <rFont val="宋体"/>
        <family val="0"/>
      </rPr>
      <t>水冲洗，水压试验。</t>
    </r>
  </si>
  <si>
    <r>
      <t>1.</t>
    </r>
    <r>
      <rPr>
        <sz val="9"/>
        <color indexed="63"/>
        <rFont val="宋体"/>
        <family val="0"/>
      </rPr>
      <t>名称</t>
    </r>
    <r>
      <rPr>
        <sz val="9"/>
        <color indexed="63"/>
        <rFont val="Arial"/>
        <family val="2"/>
      </rPr>
      <t>:</t>
    </r>
    <r>
      <rPr>
        <sz val="9"/>
        <color indexed="63"/>
        <rFont val="宋体"/>
        <family val="0"/>
      </rPr>
      <t>轻型铸铁散热器</t>
    </r>
    <r>
      <rPr>
        <sz val="9"/>
        <color indexed="63"/>
        <rFont val="Arial"/>
        <family val="2"/>
      </rPr>
      <t xml:space="preserve">
2.</t>
    </r>
    <r>
      <rPr>
        <sz val="9"/>
        <color indexed="63"/>
        <rFont val="宋体"/>
        <family val="0"/>
      </rPr>
      <t>型号</t>
    </r>
    <r>
      <rPr>
        <sz val="9"/>
        <color indexed="63"/>
        <rFont val="Arial"/>
        <family val="2"/>
      </rPr>
      <t>:CTHR2-6-8
3.</t>
    </r>
    <r>
      <rPr>
        <sz val="9"/>
        <color indexed="63"/>
        <rFont val="宋体"/>
        <family val="0"/>
      </rPr>
      <t>片数</t>
    </r>
    <r>
      <rPr>
        <sz val="9"/>
        <color indexed="63"/>
        <rFont val="Arial"/>
        <family val="2"/>
      </rPr>
      <t>:22</t>
    </r>
    <r>
      <rPr>
        <sz val="9"/>
        <color indexed="63"/>
        <rFont val="宋体"/>
        <family val="0"/>
      </rPr>
      <t>片</t>
    </r>
  </si>
  <si>
    <r>
      <t>1.</t>
    </r>
    <r>
      <rPr>
        <sz val="9"/>
        <rFont val="宋体"/>
        <family val="0"/>
      </rPr>
      <t>安装部位</t>
    </r>
    <r>
      <rPr>
        <sz val="9"/>
        <rFont val="Arial"/>
        <family val="2"/>
      </rPr>
      <t>:</t>
    </r>
    <r>
      <rPr>
        <sz val="9"/>
        <rFont val="宋体"/>
        <family val="0"/>
      </rPr>
      <t xml:space="preserve">室内
</t>
    </r>
    <r>
      <rPr>
        <sz val="9"/>
        <rFont val="Arial"/>
        <family val="2"/>
      </rPr>
      <t>2.</t>
    </r>
    <r>
      <rPr>
        <sz val="9"/>
        <rFont val="宋体"/>
        <family val="0"/>
      </rPr>
      <t>介质</t>
    </r>
    <r>
      <rPr>
        <sz val="9"/>
        <rFont val="Arial"/>
        <family val="2"/>
      </rPr>
      <t>:</t>
    </r>
    <r>
      <rPr>
        <sz val="9"/>
        <rFont val="宋体"/>
        <family val="0"/>
      </rPr>
      <t xml:space="preserve">热水
</t>
    </r>
    <r>
      <rPr>
        <sz val="9"/>
        <rFont val="Arial"/>
        <family val="2"/>
      </rPr>
      <t>3.</t>
    </r>
    <r>
      <rPr>
        <sz val="9"/>
        <rFont val="宋体"/>
        <family val="0"/>
      </rPr>
      <t>材质</t>
    </r>
    <r>
      <rPr>
        <sz val="9"/>
        <rFont val="Arial"/>
        <family val="2"/>
      </rPr>
      <t>:</t>
    </r>
    <r>
      <rPr>
        <sz val="9"/>
        <rFont val="宋体"/>
        <family val="0"/>
      </rPr>
      <t xml:space="preserve">镀锌钢管
</t>
    </r>
    <r>
      <rPr>
        <sz val="9"/>
        <rFont val="Arial"/>
        <family val="2"/>
      </rPr>
      <t>4.</t>
    </r>
    <r>
      <rPr>
        <sz val="9"/>
        <rFont val="宋体"/>
        <family val="0"/>
      </rPr>
      <t>连接形式</t>
    </r>
    <r>
      <rPr>
        <sz val="9"/>
        <rFont val="Arial"/>
        <family val="2"/>
      </rPr>
      <t>;</t>
    </r>
    <r>
      <rPr>
        <sz val="9"/>
        <rFont val="宋体"/>
        <family val="0"/>
      </rPr>
      <t>丝接</t>
    </r>
    <r>
      <rPr>
        <sz val="9"/>
        <rFont val="Arial"/>
        <family val="2"/>
      </rPr>
      <t xml:space="preserve">
5.</t>
    </r>
    <r>
      <rPr>
        <sz val="9"/>
        <rFont val="宋体"/>
        <family val="0"/>
      </rPr>
      <t xml:space="preserve">压力试验及吹、洗按设计要求
</t>
    </r>
    <r>
      <rPr>
        <sz val="9"/>
        <rFont val="Arial"/>
        <family val="2"/>
      </rPr>
      <t>6.</t>
    </r>
    <r>
      <rPr>
        <sz val="9"/>
        <rFont val="宋体"/>
        <family val="0"/>
      </rPr>
      <t>规格</t>
    </r>
    <r>
      <rPr>
        <sz val="9"/>
        <rFont val="Arial"/>
        <family val="2"/>
      </rPr>
      <t>:DN15</t>
    </r>
  </si>
  <si>
    <r>
      <t>1.</t>
    </r>
    <r>
      <rPr>
        <sz val="9"/>
        <rFont val="宋体"/>
        <family val="0"/>
      </rPr>
      <t>名称</t>
    </r>
    <r>
      <rPr>
        <sz val="9"/>
        <rFont val="Arial"/>
        <family val="2"/>
      </rPr>
      <t>:</t>
    </r>
    <r>
      <rPr>
        <sz val="9"/>
        <rFont val="宋体"/>
        <family val="0"/>
      </rPr>
      <t>手提式灭火器</t>
    </r>
    <r>
      <rPr>
        <sz val="9"/>
        <rFont val="Arial"/>
        <family val="2"/>
      </rPr>
      <t>(</t>
    </r>
    <r>
      <rPr>
        <sz val="9"/>
        <rFont val="宋体"/>
        <family val="0"/>
      </rPr>
      <t>二氧化碳</t>
    </r>
    <r>
      <rPr>
        <sz val="9"/>
        <rFont val="Arial"/>
        <family val="2"/>
      </rPr>
      <t>)
2.</t>
    </r>
    <r>
      <rPr>
        <sz val="9"/>
        <rFont val="宋体"/>
        <family val="0"/>
      </rPr>
      <t>规格、型号</t>
    </r>
    <r>
      <rPr>
        <sz val="9"/>
        <rFont val="Arial"/>
        <family val="2"/>
      </rPr>
      <t>:MF/ABC4</t>
    </r>
  </si>
  <si>
    <r>
      <t>1.</t>
    </r>
    <r>
      <rPr>
        <sz val="9"/>
        <rFont val="宋体"/>
        <family val="0"/>
      </rPr>
      <t>类型</t>
    </r>
    <r>
      <rPr>
        <sz val="9"/>
        <rFont val="Arial"/>
        <family val="2"/>
      </rPr>
      <t>:</t>
    </r>
    <r>
      <rPr>
        <sz val="9"/>
        <rFont val="宋体"/>
        <family val="0"/>
      </rPr>
      <t>闸阀</t>
    </r>
    <r>
      <rPr>
        <sz val="9"/>
        <rFont val="Arial"/>
        <family val="2"/>
      </rPr>
      <t xml:space="preserve">
2.</t>
    </r>
    <r>
      <rPr>
        <sz val="9"/>
        <rFont val="宋体"/>
        <family val="0"/>
      </rPr>
      <t>规格、压力等级</t>
    </r>
    <r>
      <rPr>
        <sz val="9"/>
        <rFont val="Arial"/>
        <family val="2"/>
      </rPr>
      <t>:DN20
3.</t>
    </r>
    <r>
      <rPr>
        <sz val="9"/>
        <rFont val="宋体"/>
        <family val="0"/>
      </rPr>
      <t>连接形式</t>
    </r>
    <r>
      <rPr>
        <sz val="9"/>
        <rFont val="Arial"/>
        <family val="2"/>
      </rPr>
      <t>:</t>
    </r>
    <r>
      <rPr>
        <sz val="9"/>
        <rFont val="宋体"/>
        <family val="0"/>
      </rPr>
      <t>螺纹连接</t>
    </r>
  </si>
  <si>
    <r>
      <t>1.</t>
    </r>
    <r>
      <rPr>
        <sz val="9"/>
        <rFont val="宋体"/>
        <family val="0"/>
      </rPr>
      <t>名称</t>
    </r>
    <r>
      <rPr>
        <sz val="9"/>
        <rFont val="Arial"/>
        <family val="2"/>
      </rPr>
      <t>:</t>
    </r>
    <r>
      <rPr>
        <sz val="9"/>
        <rFont val="宋体"/>
        <family val="0"/>
      </rPr>
      <t>双管荧光灯</t>
    </r>
    <r>
      <rPr>
        <sz val="9"/>
        <rFont val="Arial"/>
        <family val="2"/>
      </rPr>
      <t xml:space="preserve">
2.</t>
    </r>
    <r>
      <rPr>
        <sz val="9"/>
        <rFont val="宋体"/>
        <family val="0"/>
      </rPr>
      <t>规格</t>
    </r>
    <r>
      <rPr>
        <sz val="9"/>
        <rFont val="Arial"/>
        <family val="2"/>
      </rPr>
      <t>:2*36W
3.</t>
    </r>
    <r>
      <rPr>
        <sz val="9"/>
        <rFont val="宋体"/>
        <family val="0"/>
      </rPr>
      <t>安装形式</t>
    </r>
    <r>
      <rPr>
        <sz val="9"/>
        <rFont val="Arial"/>
        <family val="2"/>
      </rPr>
      <t>:</t>
    </r>
    <r>
      <rPr>
        <sz val="9"/>
        <rFont val="宋体"/>
        <family val="0"/>
      </rPr>
      <t>吊装</t>
    </r>
  </si>
  <si>
    <r>
      <t>1.</t>
    </r>
    <r>
      <rPr>
        <sz val="9"/>
        <rFont val="宋体"/>
        <family val="0"/>
      </rPr>
      <t>聚乙烯泡沫塑料棒</t>
    </r>
    <r>
      <rPr>
        <sz val="9"/>
        <rFont val="Arial"/>
        <family val="2"/>
      </rPr>
      <t xml:space="preserve">
2.</t>
    </r>
    <r>
      <rPr>
        <sz val="9"/>
        <rFont val="宋体"/>
        <family val="0"/>
      </rPr>
      <t>详见：</t>
    </r>
    <r>
      <rPr>
        <sz val="9"/>
        <rFont val="Arial"/>
        <family val="2"/>
      </rPr>
      <t>10J121-H-1-6
3.</t>
    </r>
    <r>
      <rPr>
        <sz val="9"/>
        <rFont val="宋体"/>
        <family val="0"/>
      </rPr>
      <t>勒脚</t>
    </r>
  </si>
  <si>
    <r>
      <t>1.</t>
    </r>
    <r>
      <rPr>
        <sz val="9"/>
        <rFont val="宋体"/>
        <family val="0"/>
      </rPr>
      <t>名称</t>
    </r>
    <r>
      <rPr>
        <sz val="9"/>
        <rFont val="Arial"/>
        <family val="2"/>
      </rPr>
      <t>:</t>
    </r>
    <r>
      <rPr>
        <sz val="9"/>
        <rFont val="宋体"/>
        <family val="0"/>
      </rPr>
      <t xml:space="preserve">节能型灯具
</t>
    </r>
    <r>
      <rPr>
        <sz val="9"/>
        <rFont val="Arial"/>
        <family val="2"/>
      </rPr>
      <t>2.</t>
    </r>
    <r>
      <rPr>
        <sz val="9"/>
        <rFont val="宋体"/>
        <family val="0"/>
      </rPr>
      <t>规格</t>
    </r>
    <r>
      <rPr>
        <sz val="9"/>
        <rFont val="Arial"/>
        <family val="2"/>
      </rPr>
      <t>:45W
3.</t>
    </r>
    <r>
      <rPr>
        <sz val="9"/>
        <rFont val="宋体"/>
        <family val="0"/>
      </rPr>
      <t>安装形式</t>
    </r>
    <r>
      <rPr>
        <sz val="9"/>
        <rFont val="Arial"/>
        <family val="2"/>
      </rPr>
      <t>:</t>
    </r>
    <r>
      <rPr>
        <sz val="9"/>
        <rFont val="宋体"/>
        <family val="0"/>
      </rPr>
      <t>管吊</t>
    </r>
  </si>
  <si>
    <r>
      <t>1.</t>
    </r>
    <r>
      <rPr>
        <sz val="9"/>
        <color indexed="63"/>
        <rFont val="宋体"/>
        <family val="0"/>
      </rPr>
      <t>门框或扇外围尺寸</t>
    </r>
    <r>
      <rPr>
        <sz val="9"/>
        <color indexed="63"/>
        <rFont val="Arial"/>
        <family val="2"/>
      </rPr>
      <t>:1000*2100
2.</t>
    </r>
    <r>
      <rPr>
        <sz val="9"/>
        <color indexed="63"/>
        <rFont val="宋体"/>
        <family val="0"/>
      </rPr>
      <t>门框、扇材质</t>
    </r>
    <r>
      <rPr>
        <sz val="9"/>
        <color indexed="63"/>
        <rFont val="Arial"/>
        <family val="2"/>
      </rPr>
      <t>:</t>
    </r>
    <r>
      <rPr>
        <sz val="9"/>
        <color indexed="63"/>
        <rFont val="宋体"/>
        <family val="0"/>
      </rPr>
      <t>成品钢制甲级防门</t>
    </r>
    <r>
      <rPr>
        <sz val="9"/>
        <color indexed="63"/>
        <rFont val="Arial"/>
        <family val="2"/>
      </rPr>
      <t>,</t>
    </r>
    <r>
      <rPr>
        <sz val="9"/>
        <color indexed="63"/>
        <rFont val="宋体"/>
        <family val="0"/>
      </rPr>
      <t>耐火等级</t>
    </r>
    <r>
      <rPr>
        <sz val="9"/>
        <color indexed="63"/>
        <rFont val="Arial"/>
        <family val="2"/>
      </rPr>
      <t>&gt;1.5h</t>
    </r>
  </si>
  <si>
    <r>
      <t>1.</t>
    </r>
    <r>
      <rPr>
        <sz val="9"/>
        <color indexed="63"/>
        <rFont val="宋体"/>
        <family val="0"/>
      </rPr>
      <t>门框或扇外围尺寸</t>
    </r>
    <r>
      <rPr>
        <sz val="9"/>
        <color indexed="63"/>
        <rFont val="Arial"/>
        <family val="2"/>
      </rPr>
      <t>:1000*2100</t>
    </r>
    <r>
      <rPr>
        <sz val="9"/>
        <color indexed="63"/>
        <rFont val="宋体"/>
        <family val="0"/>
      </rPr>
      <t>，</t>
    </r>
    <r>
      <rPr>
        <sz val="9"/>
        <color indexed="63"/>
        <rFont val="Arial"/>
        <family val="2"/>
      </rPr>
      <t>900*2100</t>
    </r>
    <r>
      <rPr>
        <sz val="9"/>
        <color indexed="63"/>
        <rFont val="宋体"/>
        <family val="0"/>
      </rPr>
      <t>，</t>
    </r>
    <r>
      <rPr>
        <sz val="9"/>
        <color indexed="63"/>
        <rFont val="Arial"/>
        <family val="2"/>
      </rPr>
      <t>100*2100
2.</t>
    </r>
    <r>
      <rPr>
        <sz val="9"/>
        <color indexed="63"/>
        <rFont val="宋体"/>
        <family val="0"/>
      </rPr>
      <t>门框、扇材质</t>
    </r>
    <r>
      <rPr>
        <sz val="9"/>
        <color indexed="63"/>
        <rFont val="Arial"/>
        <family val="2"/>
      </rPr>
      <t>:</t>
    </r>
    <r>
      <rPr>
        <sz val="9"/>
        <color indexed="63"/>
        <rFont val="宋体"/>
        <family val="0"/>
      </rPr>
      <t>成品钢制乙级防门</t>
    </r>
    <r>
      <rPr>
        <sz val="9"/>
        <color indexed="63"/>
        <rFont val="Arial"/>
        <family val="2"/>
      </rPr>
      <t>,</t>
    </r>
    <r>
      <rPr>
        <sz val="9"/>
        <color indexed="63"/>
        <rFont val="宋体"/>
        <family val="0"/>
      </rPr>
      <t>耐火等级</t>
    </r>
    <r>
      <rPr>
        <sz val="9"/>
        <color indexed="63"/>
        <rFont val="Arial"/>
        <family val="2"/>
      </rPr>
      <t>&gt;1.0h</t>
    </r>
  </si>
  <si>
    <r>
      <t>1.</t>
    </r>
    <r>
      <rPr>
        <sz val="9"/>
        <color indexed="63"/>
        <rFont val="宋体"/>
        <family val="0"/>
      </rPr>
      <t>门代号及洞口尺寸</t>
    </r>
    <r>
      <rPr>
        <sz val="9"/>
        <color indexed="63"/>
        <rFont val="Arial"/>
        <family val="2"/>
      </rPr>
      <t>:600*1800
2.</t>
    </r>
    <r>
      <rPr>
        <sz val="9"/>
        <color indexed="63"/>
        <rFont val="宋体"/>
        <family val="0"/>
      </rPr>
      <t>成品木制丙级防门</t>
    </r>
    <r>
      <rPr>
        <sz val="9"/>
        <color indexed="63"/>
        <rFont val="Arial"/>
        <family val="2"/>
      </rPr>
      <t>,</t>
    </r>
    <r>
      <rPr>
        <sz val="9"/>
        <color indexed="63"/>
        <rFont val="宋体"/>
        <family val="0"/>
      </rPr>
      <t>耐火等级</t>
    </r>
    <r>
      <rPr>
        <sz val="9"/>
        <color indexed="63"/>
        <rFont val="Arial"/>
        <family val="2"/>
      </rPr>
      <t>&gt;1.0h</t>
    </r>
  </si>
  <si>
    <r>
      <t>1.</t>
    </r>
    <r>
      <rPr>
        <sz val="9"/>
        <color indexed="63"/>
        <rFont val="宋体"/>
        <family val="0"/>
      </rPr>
      <t>门代号及洞口尺寸</t>
    </r>
    <r>
      <rPr>
        <sz val="9"/>
        <color indexed="63"/>
        <rFont val="Arial"/>
        <family val="2"/>
      </rPr>
      <t>:100</t>
    </r>
    <r>
      <rPr>
        <sz val="9"/>
        <color indexed="63"/>
        <rFont val="宋体"/>
        <family val="0"/>
      </rPr>
      <t>系列玻璃地弹门</t>
    </r>
    <r>
      <rPr>
        <sz val="9"/>
        <color indexed="63"/>
        <rFont val="Arial"/>
        <family val="2"/>
      </rPr>
      <t>(</t>
    </r>
    <r>
      <rPr>
        <sz val="9"/>
        <color indexed="63"/>
        <rFont val="宋体"/>
        <family val="0"/>
      </rPr>
      <t>保温性能</t>
    </r>
    <r>
      <rPr>
        <sz val="9"/>
        <color indexed="63"/>
        <rFont val="Arial"/>
        <family val="2"/>
      </rPr>
      <t>K=2.0)</t>
    </r>
  </si>
  <si>
    <r>
      <t>1.</t>
    </r>
    <r>
      <rPr>
        <sz val="9"/>
        <color indexed="63"/>
        <rFont val="宋体"/>
        <family val="0"/>
      </rPr>
      <t>吊顶形式、吊杆规格、高度</t>
    </r>
    <r>
      <rPr>
        <sz val="9"/>
        <color indexed="63"/>
        <rFont val="Arial"/>
        <family val="2"/>
      </rPr>
      <t>:</t>
    </r>
    <r>
      <rPr>
        <sz val="9"/>
        <color indexed="63"/>
        <rFont val="宋体"/>
        <family val="0"/>
      </rPr>
      <t xml:space="preserve">刷无光油漆并钉装饰条
</t>
    </r>
    <r>
      <rPr>
        <sz val="9"/>
        <color indexed="63"/>
        <rFont val="Arial"/>
        <family val="2"/>
      </rPr>
      <t>2.</t>
    </r>
    <r>
      <rPr>
        <sz val="9"/>
        <color indexed="63"/>
        <rFont val="宋体"/>
        <family val="0"/>
      </rPr>
      <t>龙骨材料种类、规格、中距</t>
    </r>
    <r>
      <rPr>
        <sz val="9"/>
        <color indexed="63"/>
        <rFont val="Arial"/>
        <family val="2"/>
      </rPr>
      <t>:</t>
    </r>
    <r>
      <rPr>
        <sz val="9"/>
        <color indexed="63"/>
        <rFont val="宋体"/>
        <family val="0"/>
      </rPr>
      <t xml:space="preserve">穿孔木质人造装饰板面层
</t>
    </r>
    <r>
      <rPr>
        <sz val="9"/>
        <color indexed="63"/>
        <rFont val="Arial"/>
        <family val="2"/>
      </rPr>
      <t>3.</t>
    </r>
    <r>
      <rPr>
        <sz val="9"/>
        <color indexed="63"/>
        <rFont val="宋体"/>
        <family val="0"/>
      </rPr>
      <t>基层材料种类、规格</t>
    </r>
    <r>
      <rPr>
        <sz val="9"/>
        <color indexed="63"/>
        <rFont val="Arial"/>
        <family val="2"/>
      </rPr>
      <t>:50</t>
    </r>
    <r>
      <rPr>
        <sz val="9"/>
        <color indexed="63"/>
        <rFont val="宋体"/>
        <family val="0"/>
      </rPr>
      <t>厚超细玻璃棉吸声层</t>
    </r>
    <r>
      <rPr>
        <sz val="9"/>
        <color indexed="63"/>
        <rFont val="Arial"/>
        <family val="2"/>
      </rPr>
      <t>,</t>
    </r>
    <r>
      <rPr>
        <sz val="9"/>
        <color indexed="63"/>
        <rFont val="宋体"/>
        <family val="0"/>
      </rPr>
      <t>玻璃丝布袋装</t>
    </r>
    <r>
      <rPr>
        <sz val="9"/>
        <color indexed="63"/>
        <rFont val="Arial"/>
        <family val="2"/>
      </rPr>
      <t>,</t>
    </r>
    <r>
      <rPr>
        <sz val="9"/>
        <color indexed="63"/>
        <rFont val="宋体"/>
        <family val="0"/>
      </rPr>
      <t xml:space="preserve">随钉装饰板随填于龙骨间
</t>
    </r>
    <r>
      <rPr>
        <sz val="9"/>
        <color indexed="63"/>
        <rFont val="Arial"/>
        <family val="2"/>
      </rPr>
      <t>4.</t>
    </r>
    <r>
      <rPr>
        <sz val="9"/>
        <color indexed="63"/>
        <rFont val="宋体"/>
        <family val="0"/>
      </rPr>
      <t>面层材料品种、规格</t>
    </r>
    <r>
      <rPr>
        <sz val="9"/>
        <color indexed="63"/>
        <rFont val="Arial"/>
        <family val="2"/>
      </rPr>
      <t>:50*50</t>
    </r>
    <r>
      <rPr>
        <sz val="9"/>
        <color indexed="63"/>
        <rFont val="宋体"/>
        <family val="0"/>
      </rPr>
      <t>木次龙骨</t>
    </r>
    <r>
      <rPr>
        <sz val="9"/>
        <color indexed="63"/>
        <rFont val="Arial"/>
        <family val="2"/>
      </rPr>
      <t>(</t>
    </r>
    <r>
      <rPr>
        <sz val="9"/>
        <color indexed="63"/>
        <rFont val="宋体"/>
        <family val="0"/>
      </rPr>
      <t>正面刨光</t>
    </r>
    <r>
      <rPr>
        <sz val="9"/>
        <color indexed="63"/>
        <rFont val="Arial"/>
        <family val="2"/>
      </rPr>
      <t>),</t>
    </r>
    <r>
      <rPr>
        <sz val="9"/>
        <color indexed="63"/>
        <rFont val="宋体"/>
        <family val="0"/>
      </rPr>
      <t>中距≤</t>
    </r>
    <r>
      <rPr>
        <sz val="9"/>
        <color indexed="63"/>
        <rFont val="Arial"/>
        <family val="2"/>
      </rPr>
      <t>600</t>
    </r>
    <r>
      <rPr>
        <sz val="9"/>
        <color indexed="63"/>
        <rFont val="宋体"/>
        <family val="0"/>
      </rPr>
      <t>与主龙骨用</t>
    </r>
    <r>
      <rPr>
        <sz val="9"/>
        <color indexed="63"/>
        <rFont val="Arial"/>
        <family val="2"/>
      </rPr>
      <t>50*50</t>
    </r>
    <r>
      <rPr>
        <sz val="9"/>
        <color indexed="63"/>
        <rFont val="宋体"/>
        <family val="0"/>
      </rPr>
      <t>木吊筋钉牢</t>
    </r>
    <r>
      <rPr>
        <sz val="9"/>
        <color indexed="63"/>
        <rFont val="Arial"/>
        <family val="2"/>
      </rPr>
      <t>,</t>
    </r>
    <r>
      <rPr>
        <sz val="9"/>
        <color indexed="63"/>
        <rFont val="宋体"/>
        <family val="0"/>
      </rPr>
      <t>并用</t>
    </r>
    <r>
      <rPr>
        <sz val="9"/>
        <color indexed="63"/>
        <rFont val="Arial"/>
        <family val="2"/>
      </rPr>
      <t>2.5</t>
    </r>
    <r>
      <rPr>
        <sz val="9"/>
        <color indexed="63"/>
        <rFont val="宋体"/>
        <family val="0"/>
      </rPr>
      <t xml:space="preserve">镀锌低碳钢丝每隔一道绑牢
</t>
    </r>
    <r>
      <rPr>
        <sz val="9"/>
        <color indexed="63"/>
        <rFont val="Arial"/>
        <family val="2"/>
      </rPr>
      <t>5.</t>
    </r>
    <r>
      <rPr>
        <sz val="9"/>
        <color indexed="63"/>
        <rFont val="宋体"/>
        <family val="0"/>
      </rPr>
      <t>压条材料种类、规格</t>
    </r>
    <r>
      <rPr>
        <sz val="9"/>
        <color indexed="63"/>
        <rFont val="Arial"/>
        <family val="2"/>
      </rPr>
      <t>:50*70</t>
    </r>
    <r>
      <rPr>
        <sz val="9"/>
        <color indexed="63"/>
        <rFont val="宋体"/>
        <family val="0"/>
      </rPr>
      <t>木主龙骨</t>
    </r>
    <r>
      <rPr>
        <sz val="9"/>
        <color indexed="63"/>
        <rFont val="Arial"/>
        <family val="2"/>
      </rPr>
      <t>,</t>
    </r>
    <r>
      <rPr>
        <sz val="9"/>
        <color indexed="63"/>
        <rFont val="宋体"/>
        <family val="0"/>
      </rPr>
      <t>中距≤</t>
    </r>
    <r>
      <rPr>
        <sz val="9"/>
        <color indexed="63"/>
        <rFont val="Arial"/>
        <family val="2"/>
      </rPr>
      <t>1200,</t>
    </r>
    <r>
      <rPr>
        <sz val="9"/>
        <color indexed="63"/>
        <rFont val="宋体"/>
        <family val="0"/>
      </rPr>
      <t>找平厚用</t>
    </r>
    <r>
      <rPr>
        <sz val="9"/>
        <color indexed="63"/>
        <rFont val="Arial"/>
        <family val="2"/>
      </rPr>
      <t>4</t>
    </r>
    <r>
      <rPr>
        <sz val="9"/>
        <color indexed="63"/>
        <rFont val="宋体"/>
        <family val="0"/>
      </rPr>
      <t xml:space="preserve">镀锌低碳钢丝与吊环固定
</t>
    </r>
    <r>
      <rPr>
        <sz val="9"/>
        <color indexed="63"/>
        <rFont val="Arial"/>
        <family val="2"/>
      </rPr>
      <t>6.</t>
    </r>
    <r>
      <rPr>
        <sz val="9"/>
        <color indexed="63"/>
        <rFont val="宋体"/>
        <family val="0"/>
      </rPr>
      <t>嵌缝材料种类</t>
    </r>
    <r>
      <rPr>
        <sz val="9"/>
        <color indexed="63"/>
        <rFont val="Arial"/>
        <family val="2"/>
      </rPr>
      <t>:</t>
    </r>
    <r>
      <rPr>
        <sz val="9"/>
        <color indexed="63"/>
        <rFont val="宋体"/>
        <family val="0"/>
      </rPr>
      <t>现浇钢筋混凝土底板预</t>
    </r>
    <r>
      <rPr>
        <sz val="9"/>
        <color indexed="63"/>
        <rFont val="Arial"/>
        <family val="2"/>
      </rPr>
      <t>8</t>
    </r>
    <r>
      <rPr>
        <sz val="9"/>
        <color indexed="63"/>
        <rFont val="宋体"/>
        <family val="0"/>
      </rPr>
      <t>钢筋吊环</t>
    </r>
    <r>
      <rPr>
        <sz val="9"/>
        <color indexed="63"/>
        <rFont val="Arial"/>
        <family val="2"/>
      </rPr>
      <t>,</t>
    </r>
    <r>
      <rPr>
        <sz val="9"/>
        <color indexed="63"/>
        <rFont val="宋体"/>
        <family val="0"/>
      </rPr>
      <t>双向间距≤</t>
    </r>
    <r>
      <rPr>
        <sz val="9"/>
        <color indexed="63"/>
        <rFont val="Arial"/>
        <family val="2"/>
      </rPr>
      <t>1200,</t>
    </r>
    <r>
      <rPr>
        <sz val="9"/>
        <color indexed="63"/>
        <rFont val="宋体"/>
        <family val="0"/>
      </rPr>
      <t>与吊环固定</t>
    </r>
  </si>
  <si>
    <r>
      <rPr>
        <sz val="9"/>
        <color indexed="63"/>
        <rFont val="宋体"/>
        <family val="0"/>
      </rPr>
      <t>部位：楼梯</t>
    </r>
    <r>
      <rPr>
        <sz val="9"/>
        <color indexed="63"/>
        <rFont val="Arial"/>
        <family val="2"/>
      </rPr>
      <t xml:space="preserve">
1.</t>
    </r>
    <r>
      <rPr>
        <sz val="9"/>
        <color indexed="63"/>
        <rFont val="宋体"/>
        <family val="0"/>
      </rPr>
      <t>不锈钢栏杆、扶手参见图集《</t>
    </r>
    <r>
      <rPr>
        <sz val="9"/>
        <color indexed="63"/>
        <rFont val="Arial"/>
        <family val="2"/>
      </rPr>
      <t>02J06-39-2</t>
    </r>
    <r>
      <rPr>
        <sz val="9"/>
        <color indexed="63"/>
        <rFont val="宋体"/>
        <family val="0"/>
      </rPr>
      <t>》</t>
    </r>
  </si>
  <si>
    <r>
      <t>1.</t>
    </r>
    <r>
      <rPr>
        <sz val="9"/>
        <color indexed="63"/>
        <rFont val="宋体"/>
        <family val="0"/>
      </rPr>
      <t>名称</t>
    </r>
    <r>
      <rPr>
        <sz val="9"/>
        <color indexed="63"/>
        <rFont val="Arial"/>
        <family val="2"/>
      </rPr>
      <t>:</t>
    </r>
    <r>
      <rPr>
        <sz val="9"/>
        <color indexed="63"/>
        <rFont val="宋体"/>
        <family val="0"/>
      </rPr>
      <t xml:space="preserve">镀锌圆形通风管
</t>
    </r>
    <r>
      <rPr>
        <sz val="9"/>
        <color indexed="63"/>
        <rFont val="Arial"/>
        <family val="2"/>
      </rPr>
      <t>2.</t>
    </r>
    <r>
      <rPr>
        <sz val="9"/>
        <color indexed="63"/>
        <rFont val="宋体"/>
        <family val="0"/>
      </rPr>
      <t>材质</t>
    </r>
    <r>
      <rPr>
        <sz val="9"/>
        <color indexed="63"/>
        <rFont val="Arial"/>
        <family val="2"/>
      </rPr>
      <t>:</t>
    </r>
    <r>
      <rPr>
        <sz val="9"/>
        <color indexed="63"/>
        <rFont val="宋体"/>
        <family val="0"/>
      </rPr>
      <t>镀锌薄钢板</t>
    </r>
    <r>
      <rPr>
        <sz val="9"/>
        <color indexed="63"/>
        <rFont val="Arial"/>
        <family val="2"/>
      </rPr>
      <t xml:space="preserve">
3.</t>
    </r>
    <r>
      <rPr>
        <sz val="9"/>
        <color indexed="63"/>
        <rFont val="宋体"/>
        <family val="0"/>
      </rPr>
      <t>规格</t>
    </r>
    <r>
      <rPr>
        <sz val="9"/>
        <color indexed="63"/>
        <rFont val="Arial"/>
        <family val="2"/>
      </rPr>
      <t>:Φ100
4.</t>
    </r>
    <r>
      <rPr>
        <sz val="9"/>
        <color indexed="63"/>
        <rFont val="宋体"/>
        <family val="0"/>
      </rPr>
      <t>板材厚度</t>
    </r>
    <r>
      <rPr>
        <sz val="9"/>
        <color indexed="63"/>
        <rFont val="Arial"/>
        <family val="2"/>
      </rPr>
      <t>:δ0.6</t>
    </r>
  </si>
  <si>
    <r>
      <t>1.</t>
    </r>
    <r>
      <rPr>
        <sz val="9"/>
        <color indexed="63"/>
        <rFont val="宋体"/>
        <family val="0"/>
      </rPr>
      <t>名称</t>
    </r>
    <r>
      <rPr>
        <sz val="9"/>
        <color indexed="63"/>
        <rFont val="Arial"/>
        <family val="2"/>
      </rPr>
      <t>:</t>
    </r>
    <r>
      <rPr>
        <sz val="9"/>
        <color indexed="63"/>
        <rFont val="宋体"/>
        <family val="0"/>
      </rPr>
      <t>地漏</t>
    </r>
    <r>
      <rPr>
        <sz val="9"/>
        <color indexed="63"/>
        <rFont val="Arial"/>
        <family val="2"/>
      </rPr>
      <t xml:space="preserve">
2.</t>
    </r>
    <r>
      <rPr>
        <sz val="9"/>
        <color indexed="63"/>
        <rFont val="宋体"/>
        <family val="0"/>
      </rPr>
      <t>型号、规格</t>
    </r>
    <r>
      <rPr>
        <sz val="9"/>
        <color indexed="63"/>
        <rFont val="Arial"/>
        <family val="2"/>
      </rPr>
      <t>:DN50</t>
    </r>
  </si>
  <si>
    <r>
      <t>1.</t>
    </r>
    <r>
      <rPr>
        <sz val="9"/>
        <color indexed="63"/>
        <rFont val="宋体"/>
        <family val="0"/>
      </rPr>
      <t>名称</t>
    </r>
    <r>
      <rPr>
        <sz val="9"/>
        <color indexed="63"/>
        <rFont val="Arial"/>
        <family val="2"/>
      </rPr>
      <t>:</t>
    </r>
    <r>
      <rPr>
        <sz val="9"/>
        <color indexed="63"/>
        <rFont val="宋体"/>
        <family val="0"/>
      </rPr>
      <t>手提式灭火器</t>
    </r>
    <r>
      <rPr>
        <sz val="9"/>
        <color indexed="63"/>
        <rFont val="Arial"/>
        <family val="2"/>
      </rPr>
      <t>(</t>
    </r>
    <r>
      <rPr>
        <sz val="9"/>
        <color indexed="63"/>
        <rFont val="宋体"/>
        <family val="0"/>
      </rPr>
      <t>二氧化碳</t>
    </r>
    <r>
      <rPr>
        <sz val="9"/>
        <color indexed="63"/>
        <rFont val="Arial"/>
        <family val="2"/>
      </rPr>
      <t>)
2.</t>
    </r>
    <r>
      <rPr>
        <sz val="9"/>
        <color indexed="63"/>
        <rFont val="宋体"/>
        <family val="0"/>
      </rPr>
      <t>规格、型号</t>
    </r>
    <r>
      <rPr>
        <sz val="9"/>
        <color indexed="63"/>
        <rFont val="Arial"/>
        <family val="2"/>
      </rPr>
      <t>:MF/ABC4</t>
    </r>
  </si>
  <si>
    <r>
      <t>1.</t>
    </r>
    <r>
      <rPr>
        <sz val="9"/>
        <color indexed="63"/>
        <rFont val="宋体"/>
        <family val="0"/>
      </rPr>
      <t>名称</t>
    </r>
    <r>
      <rPr>
        <sz val="9"/>
        <color indexed="63"/>
        <rFont val="Arial"/>
        <family val="2"/>
      </rPr>
      <t>:</t>
    </r>
    <r>
      <rPr>
        <sz val="9"/>
        <color indexed="63"/>
        <rFont val="宋体"/>
        <family val="0"/>
      </rPr>
      <t xml:space="preserve">自带蓄电池吸顶节能灯
</t>
    </r>
    <r>
      <rPr>
        <sz val="9"/>
        <color indexed="63"/>
        <rFont val="Arial"/>
        <family val="2"/>
      </rPr>
      <t>2.</t>
    </r>
    <r>
      <rPr>
        <sz val="9"/>
        <color indexed="63"/>
        <rFont val="宋体"/>
        <family val="0"/>
      </rPr>
      <t>规格</t>
    </r>
    <r>
      <rPr>
        <sz val="9"/>
        <color indexed="63"/>
        <rFont val="Arial"/>
        <family val="2"/>
      </rPr>
      <t>:32w
3.</t>
    </r>
    <r>
      <rPr>
        <sz val="9"/>
        <color indexed="63"/>
        <rFont val="宋体"/>
        <family val="0"/>
      </rPr>
      <t>类型</t>
    </r>
    <r>
      <rPr>
        <sz val="9"/>
        <color indexed="63"/>
        <rFont val="Arial"/>
        <family val="2"/>
      </rPr>
      <t>:</t>
    </r>
    <r>
      <rPr>
        <sz val="9"/>
        <color indexed="63"/>
        <rFont val="宋体"/>
        <family val="0"/>
      </rPr>
      <t>吸顶</t>
    </r>
  </si>
  <si>
    <r>
      <t>1.</t>
    </r>
    <r>
      <rPr>
        <sz val="9"/>
        <color indexed="63"/>
        <rFont val="宋体"/>
        <family val="0"/>
      </rPr>
      <t>名称</t>
    </r>
    <r>
      <rPr>
        <sz val="9"/>
        <color indexed="63"/>
        <rFont val="Arial"/>
        <family val="2"/>
      </rPr>
      <t>:</t>
    </r>
    <r>
      <rPr>
        <sz val="9"/>
        <color indexed="63"/>
        <rFont val="宋体"/>
        <family val="0"/>
      </rPr>
      <t xml:space="preserve">接线盒
</t>
    </r>
    <r>
      <rPr>
        <sz val="9"/>
        <color indexed="63"/>
        <rFont val="Arial"/>
        <family val="2"/>
      </rPr>
      <t>2.</t>
    </r>
    <r>
      <rPr>
        <sz val="9"/>
        <color indexed="63"/>
        <rFont val="宋体"/>
        <family val="0"/>
      </rPr>
      <t>材质</t>
    </r>
    <r>
      <rPr>
        <sz val="9"/>
        <color indexed="63"/>
        <rFont val="Arial"/>
        <family val="2"/>
      </rPr>
      <t>:PVC
3.</t>
    </r>
    <r>
      <rPr>
        <sz val="9"/>
        <color indexed="63"/>
        <rFont val="宋体"/>
        <family val="0"/>
      </rPr>
      <t>规格</t>
    </r>
    <r>
      <rPr>
        <sz val="9"/>
        <color indexed="63"/>
        <rFont val="Arial"/>
        <family val="2"/>
      </rPr>
      <t>:86
4.</t>
    </r>
    <r>
      <rPr>
        <sz val="9"/>
        <color indexed="63"/>
        <rFont val="宋体"/>
        <family val="0"/>
      </rPr>
      <t>安装形式</t>
    </r>
    <r>
      <rPr>
        <sz val="9"/>
        <color indexed="63"/>
        <rFont val="Arial"/>
        <family val="2"/>
      </rPr>
      <t>:</t>
    </r>
    <r>
      <rPr>
        <sz val="9"/>
        <color indexed="63"/>
        <rFont val="宋体"/>
        <family val="0"/>
      </rPr>
      <t>暗装</t>
    </r>
  </si>
  <si>
    <r>
      <t>1.</t>
    </r>
    <r>
      <rPr>
        <sz val="9"/>
        <rFont val="宋体"/>
        <family val="0"/>
      </rPr>
      <t>名称</t>
    </r>
    <r>
      <rPr>
        <sz val="9"/>
        <rFont val="Arial"/>
        <family val="2"/>
      </rPr>
      <t>:</t>
    </r>
    <r>
      <rPr>
        <sz val="9"/>
        <rFont val="宋体"/>
        <family val="0"/>
      </rPr>
      <t xml:space="preserve">配管
</t>
    </r>
    <r>
      <rPr>
        <sz val="9"/>
        <rFont val="Arial"/>
        <family val="2"/>
      </rPr>
      <t>2.</t>
    </r>
    <r>
      <rPr>
        <sz val="9"/>
        <rFont val="宋体"/>
        <family val="0"/>
      </rPr>
      <t>材质</t>
    </r>
    <r>
      <rPr>
        <sz val="9"/>
        <rFont val="Arial"/>
        <family val="2"/>
      </rPr>
      <t>:PE
3.</t>
    </r>
    <r>
      <rPr>
        <sz val="9"/>
        <rFont val="宋体"/>
        <family val="0"/>
      </rPr>
      <t>规格</t>
    </r>
    <r>
      <rPr>
        <sz val="9"/>
        <rFont val="Arial"/>
        <family val="2"/>
      </rPr>
      <t>:25
4.</t>
    </r>
    <r>
      <rPr>
        <sz val="9"/>
        <rFont val="宋体"/>
        <family val="0"/>
      </rPr>
      <t>配置形式</t>
    </r>
    <r>
      <rPr>
        <sz val="9"/>
        <rFont val="Arial"/>
        <family val="2"/>
      </rPr>
      <t>:</t>
    </r>
    <r>
      <rPr>
        <sz val="9"/>
        <rFont val="宋体"/>
        <family val="0"/>
      </rPr>
      <t>埋地</t>
    </r>
  </si>
  <si>
    <r>
      <t>1.</t>
    </r>
    <r>
      <rPr>
        <sz val="9"/>
        <rFont val="宋体"/>
        <family val="0"/>
      </rPr>
      <t>名称</t>
    </r>
    <r>
      <rPr>
        <sz val="9"/>
        <rFont val="Arial"/>
        <family val="2"/>
      </rPr>
      <t>:</t>
    </r>
    <r>
      <rPr>
        <sz val="9"/>
        <rFont val="宋体"/>
        <family val="0"/>
      </rPr>
      <t>电话线</t>
    </r>
    <r>
      <rPr>
        <sz val="9"/>
        <rFont val="Arial"/>
        <family val="2"/>
      </rPr>
      <t xml:space="preserve">
2.</t>
    </r>
    <r>
      <rPr>
        <sz val="9"/>
        <rFont val="宋体"/>
        <family val="0"/>
      </rPr>
      <t>配线形式</t>
    </r>
    <r>
      <rPr>
        <sz val="9"/>
        <rFont val="Arial"/>
        <family val="2"/>
      </rPr>
      <t>:</t>
    </r>
    <r>
      <rPr>
        <sz val="9"/>
        <rFont val="宋体"/>
        <family val="0"/>
      </rPr>
      <t xml:space="preserve">管内
</t>
    </r>
    <r>
      <rPr>
        <sz val="9"/>
        <rFont val="Arial"/>
        <family val="2"/>
      </rPr>
      <t>3.</t>
    </r>
    <r>
      <rPr>
        <sz val="9"/>
        <rFont val="宋体"/>
        <family val="0"/>
      </rPr>
      <t>规格型号</t>
    </r>
    <r>
      <rPr>
        <sz val="9"/>
        <rFont val="Arial"/>
        <family val="2"/>
      </rPr>
      <t>:RVS-2*0.5</t>
    </r>
  </si>
  <si>
    <r>
      <rPr>
        <sz val="9"/>
        <color indexed="63"/>
        <rFont val="宋体"/>
        <family val="0"/>
      </rPr>
      <t>图集：详：青</t>
    </r>
    <r>
      <rPr>
        <sz val="9"/>
        <color indexed="63"/>
        <rFont val="Arial"/>
        <family val="2"/>
      </rPr>
      <t>2013G02-G24-II(</t>
    </r>
    <r>
      <rPr>
        <sz val="9"/>
        <color indexed="63"/>
        <rFont val="宋体"/>
        <family val="0"/>
      </rPr>
      <t>过梁</t>
    </r>
    <r>
      <rPr>
        <sz val="9"/>
        <color indexed="63"/>
        <rFont val="Arial"/>
        <family val="2"/>
      </rPr>
      <t>ZLG-11</t>
    </r>
    <r>
      <rPr>
        <sz val="9"/>
        <color indexed="63"/>
        <rFont val="宋体"/>
        <family val="0"/>
      </rPr>
      <t>，管沟盖板</t>
    </r>
    <r>
      <rPr>
        <sz val="9"/>
        <color indexed="63"/>
        <rFont val="Arial"/>
        <family val="2"/>
      </rPr>
      <t>GB-9)
1.</t>
    </r>
    <r>
      <rPr>
        <sz val="9"/>
        <color indexed="63"/>
        <rFont val="宋体"/>
        <family val="0"/>
      </rPr>
      <t>土壤类别：一二类</t>
    </r>
    <r>
      <rPr>
        <sz val="9"/>
        <color indexed="63"/>
        <rFont val="Arial"/>
        <family val="2"/>
      </rPr>
      <t xml:space="preserve">   
2.</t>
    </r>
    <r>
      <rPr>
        <sz val="9"/>
        <color indexed="63"/>
        <rFont val="宋体"/>
        <family val="0"/>
      </rPr>
      <t>沟截面净空尺寸：</t>
    </r>
    <r>
      <rPr>
        <sz val="9"/>
        <color indexed="63"/>
        <rFont val="Arial"/>
        <family val="2"/>
      </rPr>
      <t>800*1200
3.</t>
    </r>
    <r>
      <rPr>
        <sz val="9"/>
        <color indexed="63"/>
        <rFont val="宋体"/>
        <family val="0"/>
      </rPr>
      <t>垫层材料种类、厚度：</t>
    </r>
    <r>
      <rPr>
        <sz val="9"/>
        <color indexed="63"/>
        <rFont val="Arial"/>
        <family val="2"/>
      </rPr>
      <t>100mm</t>
    </r>
    <r>
      <rPr>
        <sz val="9"/>
        <color indexed="63"/>
        <rFont val="宋体"/>
        <family val="0"/>
      </rPr>
      <t>厚</t>
    </r>
    <r>
      <rPr>
        <sz val="9"/>
        <color indexed="63"/>
        <rFont val="Arial"/>
        <family val="2"/>
      </rPr>
      <t>C15</t>
    </r>
    <r>
      <rPr>
        <sz val="9"/>
        <color indexed="63"/>
        <rFont val="宋体"/>
        <family val="0"/>
      </rPr>
      <t xml:space="preserve">混凝土垫层
</t>
    </r>
    <r>
      <rPr>
        <sz val="9"/>
        <color indexed="63"/>
        <rFont val="Arial"/>
        <family val="2"/>
      </rPr>
      <t>4.</t>
    </r>
    <r>
      <rPr>
        <sz val="9"/>
        <color indexed="63"/>
        <rFont val="宋体"/>
        <family val="0"/>
      </rPr>
      <t>混凝土强度等级：</t>
    </r>
    <r>
      <rPr>
        <sz val="9"/>
        <color indexed="63"/>
        <rFont val="Arial"/>
        <family val="2"/>
      </rPr>
      <t>C30
5.</t>
    </r>
    <r>
      <rPr>
        <sz val="9"/>
        <color indexed="63"/>
        <rFont val="宋体"/>
        <family val="0"/>
      </rPr>
      <t>防水砂浆抹面</t>
    </r>
  </si>
  <si>
    <r>
      <t>1.</t>
    </r>
    <r>
      <rPr>
        <sz val="9"/>
        <color indexed="63"/>
        <rFont val="宋体"/>
        <family val="0"/>
      </rPr>
      <t>钢筋种类、规格</t>
    </r>
    <r>
      <rPr>
        <sz val="9"/>
        <color indexed="63"/>
        <rFont val="Arial"/>
        <family val="2"/>
      </rPr>
      <t>:Φ10</t>
    </r>
    <r>
      <rPr>
        <sz val="9"/>
        <color indexed="63"/>
        <rFont val="宋体"/>
        <family val="0"/>
      </rPr>
      <t>以上</t>
    </r>
  </si>
  <si>
    <r>
      <t>1.</t>
    </r>
    <r>
      <rPr>
        <sz val="9"/>
        <color indexed="63"/>
        <rFont val="宋体"/>
        <family val="0"/>
      </rPr>
      <t>钢筋种类、规格</t>
    </r>
    <r>
      <rPr>
        <sz val="9"/>
        <color indexed="63"/>
        <rFont val="Arial"/>
        <family val="2"/>
      </rPr>
      <t>:Φ10</t>
    </r>
    <r>
      <rPr>
        <sz val="9"/>
        <color indexed="63"/>
        <rFont val="宋体"/>
        <family val="0"/>
      </rPr>
      <t>以内</t>
    </r>
  </si>
  <si>
    <r>
      <t>1.</t>
    </r>
    <r>
      <rPr>
        <sz val="9"/>
        <color indexed="63"/>
        <rFont val="宋体"/>
        <family val="0"/>
      </rPr>
      <t>钢筋种类、规格</t>
    </r>
    <r>
      <rPr>
        <sz val="9"/>
        <color indexed="63"/>
        <rFont val="Arial"/>
        <family val="2"/>
      </rPr>
      <t>:Φ12-Φ18</t>
    </r>
  </si>
  <si>
    <r>
      <t>1.</t>
    </r>
    <r>
      <rPr>
        <sz val="9"/>
        <color indexed="63"/>
        <rFont val="宋体"/>
        <family val="0"/>
      </rPr>
      <t>钢筋种类、规格</t>
    </r>
    <r>
      <rPr>
        <sz val="9"/>
        <color indexed="63"/>
        <rFont val="Arial"/>
        <family val="2"/>
      </rPr>
      <t>:Φ20-Φ25</t>
    </r>
  </si>
  <si>
    <r>
      <t>1.</t>
    </r>
    <r>
      <rPr>
        <sz val="9"/>
        <color indexed="63"/>
        <rFont val="宋体"/>
        <family val="0"/>
      </rPr>
      <t>窗代号及洞口尺寸</t>
    </r>
    <r>
      <rPr>
        <sz val="9"/>
        <color indexed="63"/>
        <rFont val="Arial"/>
        <family val="2"/>
      </rPr>
      <t>:C1212   1200*1200
2.</t>
    </r>
    <r>
      <rPr>
        <sz val="9"/>
        <color indexed="63"/>
        <rFont val="宋体"/>
        <family val="0"/>
      </rPr>
      <t>框、扇材质</t>
    </r>
    <r>
      <rPr>
        <sz val="9"/>
        <color indexed="63"/>
        <rFont val="Arial"/>
        <family val="2"/>
      </rPr>
      <t>:70</t>
    </r>
    <r>
      <rPr>
        <sz val="9"/>
        <color indexed="63"/>
        <rFont val="宋体"/>
        <family val="0"/>
      </rPr>
      <t xml:space="preserve">系列断桥铝合金单框双玻中空玻璃内平开窗
</t>
    </r>
    <r>
      <rPr>
        <sz val="9"/>
        <color indexed="63"/>
        <rFont val="Arial"/>
        <family val="2"/>
      </rPr>
      <t>3.</t>
    </r>
    <r>
      <rPr>
        <sz val="9"/>
        <color indexed="63"/>
        <rFont val="宋体"/>
        <family val="0"/>
      </rPr>
      <t>玻璃品种、厚度</t>
    </r>
    <r>
      <rPr>
        <sz val="9"/>
        <color indexed="63"/>
        <rFont val="Arial"/>
        <family val="2"/>
      </rPr>
      <t>:5+12A+5
4.</t>
    </r>
    <r>
      <rPr>
        <sz val="9"/>
        <color indexed="63"/>
        <rFont val="宋体"/>
        <family val="0"/>
      </rPr>
      <t>传热系数</t>
    </r>
    <r>
      <rPr>
        <sz val="9"/>
        <color indexed="63"/>
        <rFont val="Arial"/>
        <family val="2"/>
      </rPr>
      <t>K=2.5</t>
    </r>
  </si>
  <si>
    <r>
      <rPr>
        <sz val="9"/>
        <color indexed="63"/>
        <rFont val="宋体"/>
        <family val="0"/>
      </rPr>
      <t>图集：青</t>
    </r>
    <r>
      <rPr>
        <sz val="9"/>
        <color indexed="63"/>
        <rFont val="Arial"/>
        <family val="2"/>
      </rPr>
      <t>02J01-73-</t>
    </r>
    <r>
      <rPr>
        <sz val="9"/>
        <color indexed="63"/>
        <rFont val="宋体"/>
        <family val="0"/>
      </rPr>
      <t>楼</t>
    </r>
    <r>
      <rPr>
        <sz val="9"/>
        <color indexed="63"/>
        <rFont val="Arial"/>
        <family val="2"/>
      </rPr>
      <t>39
1.</t>
    </r>
    <r>
      <rPr>
        <sz val="9"/>
        <color indexed="63"/>
        <rFont val="宋体"/>
        <family val="0"/>
      </rPr>
      <t xml:space="preserve">水泥浆一道
</t>
    </r>
    <r>
      <rPr>
        <sz val="9"/>
        <color indexed="63"/>
        <rFont val="Arial"/>
        <family val="2"/>
      </rPr>
      <t>2.20</t>
    </r>
    <r>
      <rPr>
        <sz val="9"/>
        <color indexed="63"/>
        <rFont val="宋体"/>
        <family val="0"/>
      </rPr>
      <t>厚</t>
    </r>
    <r>
      <rPr>
        <sz val="9"/>
        <color indexed="63"/>
        <rFont val="Arial"/>
        <family val="2"/>
      </rPr>
      <t>1:3</t>
    </r>
    <r>
      <rPr>
        <sz val="9"/>
        <color indexed="63"/>
        <rFont val="宋体"/>
        <family val="0"/>
      </rPr>
      <t>干硬性水泥砂浆结合层</t>
    </r>
    <r>
      <rPr>
        <sz val="9"/>
        <color indexed="63"/>
        <rFont val="Arial"/>
        <family val="2"/>
      </rPr>
      <t xml:space="preserve">
3.5</t>
    </r>
    <r>
      <rPr>
        <sz val="9"/>
        <color indexed="63"/>
        <rFont val="宋体"/>
        <family val="0"/>
      </rPr>
      <t>厚</t>
    </r>
    <r>
      <rPr>
        <sz val="9"/>
        <color indexed="63"/>
        <rFont val="Arial"/>
        <family val="2"/>
      </rPr>
      <t>1:2.5</t>
    </r>
    <r>
      <rPr>
        <sz val="9"/>
        <color indexed="63"/>
        <rFont val="宋体"/>
        <family val="0"/>
      </rPr>
      <t xml:space="preserve">水泥砂浆粘结层
</t>
    </r>
    <r>
      <rPr>
        <sz val="9"/>
        <color indexed="63"/>
        <rFont val="Arial"/>
        <family val="2"/>
      </rPr>
      <t>4.</t>
    </r>
    <r>
      <rPr>
        <sz val="9"/>
        <color indexed="63"/>
        <rFont val="宋体"/>
        <family val="0"/>
      </rPr>
      <t>铺花岗岩面层</t>
    </r>
  </si>
  <si>
    <r>
      <t>1.</t>
    </r>
    <r>
      <rPr>
        <sz val="9"/>
        <color indexed="63"/>
        <rFont val="宋体"/>
        <family val="0"/>
      </rPr>
      <t>名称</t>
    </r>
    <r>
      <rPr>
        <sz val="9"/>
        <color indexed="63"/>
        <rFont val="Arial"/>
        <family val="2"/>
      </rPr>
      <t>:</t>
    </r>
    <r>
      <rPr>
        <sz val="9"/>
        <color indexed="63"/>
        <rFont val="宋体"/>
        <family val="0"/>
      </rPr>
      <t>手提式灭火器</t>
    </r>
    <r>
      <rPr>
        <sz val="9"/>
        <color indexed="63"/>
        <rFont val="Arial"/>
        <family val="2"/>
      </rPr>
      <t>(</t>
    </r>
    <r>
      <rPr>
        <sz val="9"/>
        <color indexed="63"/>
        <rFont val="宋体"/>
        <family val="0"/>
      </rPr>
      <t>二氧化碳</t>
    </r>
    <r>
      <rPr>
        <sz val="9"/>
        <color indexed="63"/>
        <rFont val="Arial"/>
        <family val="2"/>
      </rPr>
      <t>)
2.</t>
    </r>
    <r>
      <rPr>
        <sz val="9"/>
        <color indexed="63"/>
        <rFont val="宋体"/>
        <family val="0"/>
      </rPr>
      <t>规格、型号</t>
    </r>
    <r>
      <rPr>
        <sz val="9"/>
        <color indexed="63"/>
        <rFont val="Arial"/>
        <family val="2"/>
      </rPr>
      <t>:MF/ABC4</t>
    </r>
  </si>
  <si>
    <r>
      <t>1.</t>
    </r>
    <r>
      <rPr>
        <sz val="9"/>
        <color indexed="63"/>
        <rFont val="宋体"/>
        <family val="0"/>
      </rPr>
      <t>名称</t>
    </r>
    <r>
      <rPr>
        <sz val="9"/>
        <color indexed="63"/>
        <rFont val="Arial"/>
        <family val="2"/>
      </rPr>
      <t>:</t>
    </r>
    <r>
      <rPr>
        <sz val="9"/>
        <color indexed="63"/>
        <rFont val="宋体"/>
        <family val="0"/>
      </rPr>
      <t>手提式灭火器</t>
    </r>
    <r>
      <rPr>
        <sz val="9"/>
        <color indexed="63"/>
        <rFont val="Arial"/>
        <family val="2"/>
      </rPr>
      <t>(</t>
    </r>
    <r>
      <rPr>
        <sz val="9"/>
        <color indexed="63"/>
        <rFont val="宋体"/>
        <family val="0"/>
      </rPr>
      <t>二氧化碳</t>
    </r>
    <r>
      <rPr>
        <sz val="9"/>
        <color indexed="63"/>
        <rFont val="Arial"/>
        <family val="2"/>
      </rPr>
      <t>)
2.</t>
    </r>
    <r>
      <rPr>
        <sz val="9"/>
        <color indexed="63"/>
        <rFont val="宋体"/>
        <family val="0"/>
      </rPr>
      <t>规格、型号</t>
    </r>
    <r>
      <rPr>
        <sz val="9"/>
        <color indexed="63"/>
        <rFont val="Arial"/>
        <family val="2"/>
      </rPr>
      <t>:MF/ABC4</t>
    </r>
  </si>
  <si>
    <r>
      <t>1.</t>
    </r>
    <r>
      <rPr>
        <sz val="9"/>
        <color indexed="63"/>
        <rFont val="宋体"/>
        <family val="0"/>
      </rPr>
      <t>名称</t>
    </r>
    <r>
      <rPr>
        <sz val="9"/>
        <color indexed="63"/>
        <rFont val="Arial"/>
        <family val="2"/>
      </rPr>
      <t>:</t>
    </r>
    <r>
      <rPr>
        <sz val="9"/>
        <color indexed="63"/>
        <rFont val="宋体"/>
        <family val="0"/>
      </rPr>
      <t>配管</t>
    </r>
    <r>
      <rPr>
        <sz val="9"/>
        <color indexed="63"/>
        <rFont val="Arial"/>
        <family val="2"/>
      </rPr>
      <t xml:space="preserve">
2.</t>
    </r>
    <r>
      <rPr>
        <sz val="9"/>
        <color indexed="63"/>
        <rFont val="宋体"/>
        <family val="0"/>
      </rPr>
      <t>材质</t>
    </r>
    <r>
      <rPr>
        <sz val="9"/>
        <color indexed="63"/>
        <rFont val="Arial"/>
        <family val="2"/>
      </rPr>
      <t>:</t>
    </r>
    <r>
      <rPr>
        <sz val="9"/>
        <color indexed="63"/>
        <rFont val="宋体"/>
        <family val="0"/>
      </rPr>
      <t xml:space="preserve">镀锌钢管
</t>
    </r>
    <r>
      <rPr>
        <sz val="9"/>
        <color indexed="63"/>
        <rFont val="Arial"/>
        <family val="2"/>
      </rPr>
      <t>3.</t>
    </r>
    <r>
      <rPr>
        <sz val="9"/>
        <color indexed="63"/>
        <rFont val="宋体"/>
        <family val="0"/>
      </rPr>
      <t>规格</t>
    </r>
    <r>
      <rPr>
        <sz val="9"/>
        <color indexed="63"/>
        <rFont val="Arial"/>
        <family val="2"/>
      </rPr>
      <t>:SC40</t>
    </r>
  </si>
  <si>
    <r>
      <t>1.</t>
    </r>
    <r>
      <rPr>
        <sz val="9"/>
        <color indexed="63"/>
        <rFont val="宋体"/>
        <family val="0"/>
      </rPr>
      <t>名称</t>
    </r>
    <r>
      <rPr>
        <sz val="9"/>
        <color indexed="63"/>
        <rFont val="Arial"/>
        <family val="2"/>
      </rPr>
      <t>:</t>
    </r>
    <r>
      <rPr>
        <sz val="9"/>
        <color indexed="63"/>
        <rFont val="宋体"/>
        <family val="0"/>
      </rPr>
      <t>单联单控开关</t>
    </r>
    <r>
      <rPr>
        <sz val="9"/>
        <color indexed="63"/>
        <rFont val="Arial"/>
        <family val="2"/>
      </rPr>
      <t xml:space="preserve">
2.</t>
    </r>
    <r>
      <rPr>
        <sz val="9"/>
        <color indexed="63"/>
        <rFont val="宋体"/>
        <family val="0"/>
      </rPr>
      <t>规格</t>
    </r>
    <r>
      <rPr>
        <sz val="9"/>
        <color indexed="63"/>
        <rFont val="Arial"/>
        <family val="2"/>
      </rPr>
      <t>:250V/10A
3.</t>
    </r>
    <r>
      <rPr>
        <sz val="9"/>
        <color indexed="63"/>
        <rFont val="宋体"/>
        <family val="0"/>
      </rPr>
      <t>安装方式</t>
    </r>
    <r>
      <rPr>
        <sz val="9"/>
        <color indexed="63"/>
        <rFont val="Arial"/>
        <family val="2"/>
      </rPr>
      <t>:</t>
    </r>
    <r>
      <rPr>
        <sz val="9"/>
        <color indexed="63"/>
        <rFont val="宋体"/>
        <family val="0"/>
      </rPr>
      <t>底边距地</t>
    </r>
    <r>
      <rPr>
        <sz val="9"/>
        <color indexed="63"/>
        <rFont val="Arial"/>
        <family val="2"/>
      </rPr>
      <t>1.3m</t>
    </r>
    <r>
      <rPr>
        <sz val="9"/>
        <color indexed="63"/>
        <rFont val="宋体"/>
        <family val="0"/>
      </rPr>
      <t>，暗装</t>
    </r>
  </si>
  <si>
    <r>
      <rPr>
        <sz val="9"/>
        <rFont val="宋体"/>
        <family val="0"/>
      </rPr>
      <t>部位</t>
    </r>
    <r>
      <rPr>
        <sz val="9"/>
        <rFont val="Arial"/>
        <family val="2"/>
      </rPr>
      <t>:</t>
    </r>
    <r>
      <rPr>
        <sz val="9"/>
        <rFont val="宋体"/>
        <family val="0"/>
      </rPr>
      <t xml:space="preserve">消防水池顶板上
</t>
    </r>
    <r>
      <rPr>
        <sz val="9"/>
        <rFont val="Arial"/>
        <family val="2"/>
      </rPr>
      <t>1.100</t>
    </r>
    <r>
      <rPr>
        <sz val="9"/>
        <rFont val="宋体"/>
        <family val="0"/>
      </rPr>
      <t>厚</t>
    </r>
    <r>
      <rPr>
        <sz val="9"/>
        <rFont val="Arial"/>
        <family val="2"/>
      </rPr>
      <t>C25</t>
    </r>
    <r>
      <rPr>
        <sz val="9"/>
        <rFont val="宋体"/>
        <family val="0"/>
      </rPr>
      <t xml:space="preserve">混凝土面层
</t>
    </r>
    <r>
      <rPr>
        <sz val="9"/>
        <rFont val="Arial"/>
        <family val="2"/>
      </rPr>
      <t>2.100</t>
    </r>
    <r>
      <rPr>
        <sz val="9"/>
        <rFont val="宋体"/>
        <family val="0"/>
      </rPr>
      <t xml:space="preserve">厚级配砂石垫层
</t>
    </r>
    <r>
      <rPr>
        <sz val="9"/>
        <rFont val="Arial"/>
        <family val="2"/>
      </rPr>
      <t>3.</t>
    </r>
    <r>
      <rPr>
        <sz val="9"/>
        <rFont val="宋体"/>
        <family val="0"/>
      </rPr>
      <t>素土夯实，压实系数</t>
    </r>
    <r>
      <rPr>
        <sz val="9"/>
        <rFont val="Arial"/>
        <family val="2"/>
      </rPr>
      <t>0.9
4.40</t>
    </r>
    <r>
      <rPr>
        <sz val="9"/>
        <rFont val="宋体"/>
        <family val="0"/>
      </rPr>
      <t>厚</t>
    </r>
    <r>
      <rPr>
        <sz val="9"/>
        <rFont val="Arial"/>
        <family val="2"/>
      </rPr>
      <t>C20</t>
    </r>
    <r>
      <rPr>
        <sz val="9"/>
        <rFont val="宋体"/>
        <family val="0"/>
      </rPr>
      <t>细石混凝土，内缝宽</t>
    </r>
    <r>
      <rPr>
        <sz val="9"/>
        <rFont val="Arial"/>
        <family val="2"/>
      </rPr>
      <t>20</t>
    </r>
    <r>
      <rPr>
        <sz val="9"/>
        <rFont val="宋体"/>
        <family val="0"/>
      </rPr>
      <t>，配钢筋双向</t>
    </r>
    <r>
      <rPr>
        <sz val="9"/>
        <rFont val="Arial"/>
        <family val="2"/>
      </rPr>
      <t>6@150</t>
    </r>
    <r>
      <rPr>
        <sz val="9"/>
        <rFont val="宋体"/>
        <family val="0"/>
      </rPr>
      <t>，分格缝</t>
    </r>
    <r>
      <rPr>
        <sz val="9"/>
        <rFont val="Arial"/>
        <family val="2"/>
      </rPr>
      <t>6m</t>
    </r>
    <r>
      <rPr>
        <sz val="9"/>
        <rFont val="宋体"/>
        <family val="0"/>
      </rPr>
      <t xml:space="preserve">设置一道，聚氨酯密封膏填缝
</t>
    </r>
    <r>
      <rPr>
        <sz val="9"/>
        <rFont val="Arial"/>
        <family val="2"/>
      </rPr>
      <t>5.4+3</t>
    </r>
    <r>
      <rPr>
        <sz val="9"/>
        <rFont val="宋体"/>
        <family val="0"/>
      </rPr>
      <t>厚</t>
    </r>
    <r>
      <rPr>
        <sz val="9"/>
        <rFont val="Arial"/>
        <family val="2"/>
      </rPr>
      <t>TPZ</t>
    </r>
    <r>
      <rPr>
        <sz val="9"/>
        <rFont val="宋体"/>
        <family val="0"/>
      </rPr>
      <t xml:space="preserve">分子自粘防水卷材
</t>
    </r>
    <r>
      <rPr>
        <sz val="9"/>
        <rFont val="Arial"/>
        <family val="2"/>
      </rPr>
      <t>6.50</t>
    </r>
    <r>
      <rPr>
        <sz val="9"/>
        <rFont val="宋体"/>
        <family val="0"/>
      </rPr>
      <t>厚</t>
    </r>
    <r>
      <rPr>
        <sz val="9"/>
        <rFont val="Arial"/>
        <family val="2"/>
      </rPr>
      <t>BS</t>
    </r>
    <r>
      <rPr>
        <sz val="9"/>
        <rFont val="宋体"/>
        <family val="0"/>
      </rPr>
      <t xml:space="preserve">改性防火保温板
</t>
    </r>
    <r>
      <rPr>
        <sz val="9"/>
        <rFont val="Arial"/>
        <family val="2"/>
      </rPr>
      <t>7.1:6</t>
    </r>
    <r>
      <rPr>
        <sz val="9"/>
        <rFont val="宋体"/>
        <family val="0"/>
      </rPr>
      <t>水泥焦渣找坡最薄处</t>
    </r>
    <r>
      <rPr>
        <sz val="9"/>
        <rFont val="Arial"/>
        <family val="2"/>
      </rPr>
      <t>15</t>
    </r>
    <r>
      <rPr>
        <sz val="9"/>
        <rFont val="宋体"/>
        <family val="0"/>
      </rPr>
      <t xml:space="preserve">厚
</t>
    </r>
    <r>
      <rPr>
        <sz val="9"/>
        <rFont val="Arial"/>
        <family val="2"/>
      </rPr>
      <t>8.25</t>
    </r>
    <r>
      <rPr>
        <sz val="9"/>
        <rFont val="宋体"/>
        <family val="0"/>
      </rPr>
      <t>厚</t>
    </r>
    <r>
      <rPr>
        <sz val="9"/>
        <rFont val="Arial"/>
        <family val="2"/>
      </rPr>
      <t>1:3</t>
    </r>
    <r>
      <rPr>
        <sz val="9"/>
        <rFont val="宋体"/>
        <family val="0"/>
      </rPr>
      <t>水泥砂浆找平</t>
    </r>
  </si>
  <si>
    <r>
      <t>1.</t>
    </r>
    <r>
      <rPr>
        <sz val="9"/>
        <rFont val="宋体"/>
        <family val="0"/>
      </rPr>
      <t>混凝土强度等级</t>
    </r>
    <r>
      <rPr>
        <sz val="9"/>
        <rFont val="Arial"/>
        <family val="2"/>
      </rPr>
      <t>:C20 
2.</t>
    </r>
    <r>
      <rPr>
        <sz val="9"/>
        <rFont val="宋体"/>
        <family val="0"/>
      </rPr>
      <t>混凝土强度等级</t>
    </r>
    <r>
      <rPr>
        <sz val="9"/>
        <rFont val="Arial"/>
        <family val="2"/>
      </rPr>
      <t>:</t>
    </r>
    <r>
      <rPr>
        <sz val="9"/>
        <rFont val="宋体"/>
        <family val="0"/>
      </rPr>
      <t>预拌混凝土</t>
    </r>
  </si>
  <si>
    <r>
      <t>1.</t>
    </r>
    <r>
      <rPr>
        <sz val="9"/>
        <color indexed="63"/>
        <rFont val="宋体"/>
        <family val="0"/>
      </rPr>
      <t>钢筋种类、规格</t>
    </r>
    <r>
      <rPr>
        <sz val="9"/>
        <color indexed="63"/>
        <rFont val="Arial"/>
        <family val="2"/>
      </rPr>
      <t>:Φ10</t>
    </r>
    <r>
      <rPr>
        <sz val="9"/>
        <color indexed="63"/>
        <rFont val="宋体"/>
        <family val="0"/>
      </rPr>
      <t>以上</t>
    </r>
  </si>
  <si>
    <r>
      <t>1.</t>
    </r>
    <r>
      <rPr>
        <sz val="9"/>
        <color indexed="63"/>
        <rFont val="宋体"/>
        <family val="0"/>
      </rPr>
      <t>钢筋种类、规格</t>
    </r>
    <r>
      <rPr>
        <sz val="9"/>
        <color indexed="63"/>
        <rFont val="Arial"/>
        <family val="2"/>
      </rPr>
      <t>:Φ10</t>
    </r>
    <r>
      <rPr>
        <sz val="9"/>
        <color indexed="63"/>
        <rFont val="宋体"/>
        <family val="0"/>
      </rPr>
      <t>以内</t>
    </r>
  </si>
  <si>
    <r>
      <t>1.</t>
    </r>
    <r>
      <rPr>
        <sz val="9"/>
        <color indexed="63"/>
        <rFont val="宋体"/>
        <family val="0"/>
      </rPr>
      <t>钢筋种类、规格</t>
    </r>
    <r>
      <rPr>
        <sz val="9"/>
        <color indexed="63"/>
        <rFont val="Arial"/>
        <family val="2"/>
      </rPr>
      <t>:Φ12-Φ16</t>
    </r>
  </si>
  <si>
    <r>
      <t>1.</t>
    </r>
    <r>
      <rPr>
        <sz val="9"/>
        <color indexed="63"/>
        <rFont val="宋体"/>
        <family val="0"/>
      </rPr>
      <t>钢筋种类、规格</t>
    </r>
    <r>
      <rPr>
        <sz val="9"/>
        <color indexed="63"/>
        <rFont val="Arial"/>
        <family val="2"/>
      </rPr>
      <t>:Φ18</t>
    </r>
  </si>
  <si>
    <r>
      <t>1.</t>
    </r>
    <r>
      <rPr>
        <sz val="9"/>
        <color indexed="63"/>
        <rFont val="宋体"/>
        <family val="0"/>
      </rPr>
      <t>钢筋种类、规格</t>
    </r>
    <r>
      <rPr>
        <sz val="9"/>
        <color indexed="63"/>
        <rFont val="Arial"/>
        <family val="2"/>
      </rPr>
      <t>:Φ20-Φ28</t>
    </r>
  </si>
  <si>
    <r>
      <rPr>
        <sz val="9"/>
        <color indexed="63"/>
        <rFont val="宋体"/>
        <family val="0"/>
      </rPr>
      <t>部位：屋面</t>
    </r>
    <r>
      <rPr>
        <sz val="9"/>
        <color indexed="63"/>
        <rFont val="Arial"/>
        <family val="2"/>
      </rPr>
      <t xml:space="preserve">
1.</t>
    </r>
    <r>
      <rPr>
        <sz val="9"/>
        <color indexed="63"/>
        <rFont val="宋体"/>
        <family val="0"/>
      </rPr>
      <t>保温层</t>
    </r>
    <r>
      <rPr>
        <sz val="9"/>
        <color indexed="63"/>
        <rFont val="Arial"/>
        <family val="2"/>
      </rPr>
      <t>:120</t>
    </r>
    <r>
      <rPr>
        <sz val="9"/>
        <color indexed="63"/>
        <rFont val="宋体"/>
        <family val="0"/>
      </rPr>
      <t>厚</t>
    </r>
    <r>
      <rPr>
        <sz val="9"/>
        <color indexed="63"/>
        <rFont val="Arial"/>
        <family val="2"/>
      </rPr>
      <t>BS</t>
    </r>
    <r>
      <rPr>
        <sz val="9"/>
        <color indexed="63"/>
        <rFont val="宋体"/>
        <family val="0"/>
      </rPr>
      <t>防火保温板（</t>
    </r>
    <r>
      <rPr>
        <sz val="9"/>
        <color indexed="63"/>
        <rFont val="Arial"/>
        <family val="2"/>
      </rPr>
      <t>A</t>
    </r>
    <r>
      <rPr>
        <sz val="9"/>
        <color indexed="63"/>
        <rFont val="宋体"/>
        <family val="0"/>
      </rPr>
      <t xml:space="preserve">级）
</t>
    </r>
    <r>
      <rPr>
        <sz val="9"/>
        <color indexed="63"/>
        <rFont val="Arial"/>
        <family val="2"/>
      </rPr>
      <t>2.1:8</t>
    </r>
    <r>
      <rPr>
        <sz val="9"/>
        <color indexed="63"/>
        <rFont val="宋体"/>
        <family val="0"/>
      </rPr>
      <t>水泥珍珠岩</t>
    </r>
    <r>
      <rPr>
        <sz val="9"/>
        <color indexed="63"/>
        <rFont val="Arial"/>
        <family val="2"/>
      </rPr>
      <t>3%</t>
    </r>
    <r>
      <rPr>
        <sz val="9"/>
        <color indexed="63"/>
        <rFont val="宋体"/>
        <family val="0"/>
      </rPr>
      <t>找坡</t>
    </r>
    <r>
      <rPr>
        <sz val="9"/>
        <color indexed="63"/>
        <rFont val="Arial"/>
        <family val="2"/>
      </rPr>
      <t>,</t>
    </r>
    <r>
      <rPr>
        <sz val="9"/>
        <color indexed="63"/>
        <rFont val="宋体"/>
        <family val="0"/>
      </rPr>
      <t>最薄处</t>
    </r>
    <r>
      <rPr>
        <sz val="9"/>
        <color indexed="63"/>
        <rFont val="Arial"/>
        <family val="2"/>
      </rPr>
      <t>30mm</t>
    </r>
  </si>
  <si>
    <r>
      <t>1.</t>
    </r>
    <r>
      <rPr>
        <sz val="9"/>
        <color indexed="63"/>
        <rFont val="宋体"/>
        <family val="0"/>
      </rPr>
      <t>设备名称</t>
    </r>
    <r>
      <rPr>
        <sz val="9"/>
        <color indexed="63"/>
        <rFont val="Arial"/>
        <family val="2"/>
      </rPr>
      <t>:</t>
    </r>
    <r>
      <rPr>
        <sz val="9"/>
        <color indexed="63"/>
        <rFont val="宋体"/>
        <family val="0"/>
      </rPr>
      <t xml:space="preserve">室外消火栓增压给水设备
</t>
    </r>
    <r>
      <rPr>
        <sz val="9"/>
        <color indexed="63"/>
        <rFont val="Arial"/>
        <family val="2"/>
      </rPr>
      <t>2.</t>
    </r>
    <r>
      <rPr>
        <sz val="9"/>
        <color indexed="63"/>
        <rFont val="宋体"/>
        <family val="0"/>
      </rPr>
      <t>型号、规格</t>
    </r>
    <r>
      <rPr>
        <sz val="9"/>
        <color indexed="63"/>
        <rFont val="Arial"/>
        <family val="2"/>
      </rPr>
      <t>:</t>
    </r>
    <r>
      <rPr>
        <sz val="9"/>
        <color indexed="63"/>
        <rFont val="宋体"/>
        <family val="0"/>
      </rPr>
      <t>一用一备</t>
    </r>
    <r>
      <rPr>
        <sz val="9"/>
        <color indexed="63"/>
        <rFont val="Arial"/>
        <family val="2"/>
      </rPr>
      <t>L</t>
    </r>
    <r>
      <rPr>
        <sz val="9"/>
        <color indexed="63"/>
        <rFont val="宋体"/>
        <family val="0"/>
      </rPr>
      <t>气压水罐</t>
    </r>
    <r>
      <rPr>
        <sz val="9"/>
        <color indexed="63"/>
        <rFont val="Arial"/>
        <family val="2"/>
      </rPr>
      <t>CK5-8
3.</t>
    </r>
    <r>
      <rPr>
        <sz val="9"/>
        <color indexed="63"/>
        <rFont val="宋体"/>
        <family val="0"/>
      </rPr>
      <t>水泵主要技术参数</t>
    </r>
    <r>
      <rPr>
        <sz val="9"/>
        <color indexed="63"/>
        <rFont val="Arial"/>
        <family val="2"/>
      </rPr>
      <t>:</t>
    </r>
    <r>
      <rPr>
        <sz val="9"/>
        <color indexed="63"/>
        <rFont val="宋体"/>
        <family val="0"/>
      </rPr>
      <t>配泵功率</t>
    </r>
    <r>
      <rPr>
        <sz val="9"/>
        <color indexed="63"/>
        <rFont val="Arial"/>
        <family val="2"/>
      </rPr>
      <t>1.1Kw)
4.</t>
    </r>
    <r>
      <rPr>
        <sz val="9"/>
        <color indexed="63"/>
        <rFont val="宋体"/>
        <family val="0"/>
      </rPr>
      <t>附件名称、规格、数量</t>
    </r>
    <r>
      <rPr>
        <sz val="9"/>
        <color indexed="63"/>
        <rFont val="Arial"/>
        <family val="2"/>
      </rPr>
      <t>:</t>
    </r>
    <r>
      <rPr>
        <sz val="9"/>
        <color indexed="63"/>
        <rFont val="宋体"/>
        <family val="0"/>
      </rPr>
      <t>阀门及压力表等</t>
    </r>
  </si>
  <si>
    <t>m3</t>
  </si>
  <si>
    <t>m</t>
  </si>
  <si>
    <r>
      <t>1-Φ1.0m</t>
    </r>
    <r>
      <rPr>
        <sz val="9"/>
        <rFont val="宋体"/>
        <family val="0"/>
      </rPr>
      <t>钢波纹管</t>
    </r>
  </si>
</sst>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 #,##0;\-&quot;¥&quot;\ #,##0"/>
    <numFmt numFmtId="185" formatCode="&quot;¥&quot;\ #,##0;[Red]\-&quot;¥&quot;\ #,##0"/>
    <numFmt numFmtId="186" formatCode="&quot;¥&quot;\ #,##0.00;\-&quot;¥&quot;\ #,##0.00"/>
    <numFmt numFmtId="187" formatCode="&quot;¥&quot;\ #,##0.00;[Red]\-&quot;¥&quot;\ #,##0.00"/>
    <numFmt numFmtId="188" formatCode="_-&quot;¥&quot;\ * #,##0_-;\-&quot;¥&quot;\ * #,##0_-;_-&quot;¥&quot;\ * &quot;-&quot;_-;_-@_-"/>
    <numFmt numFmtId="189" formatCode="_-&quot;¥&quot;\ * #,##0.00_-;\-&quot;¥&quot;\ * #,##0.00_-;_-&quot;¥&quot;\ * &quot;-&quot;??_-;_-@_-"/>
    <numFmt numFmtId="190" formatCode="0_ "/>
    <numFmt numFmtId="191" formatCode="0.00_);\(0.00\)"/>
    <numFmt numFmtId="192" formatCode="0.00_);[Red]\(0.00\)"/>
    <numFmt numFmtId="193" formatCode="0_);[Red]\(0\)"/>
    <numFmt numFmtId="194" formatCode="0.000"/>
    <numFmt numFmtId="195" formatCode="0.000_);[Red]\(0.000\)"/>
    <numFmt numFmtId="196" formatCode="0.000_);\(0.000\)"/>
    <numFmt numFmtId="197" formatCode="0.00_ "/>
    <numFmt numFmtId="198" formatCode="0.000_ "/>
    <numFmt numFmtId="199" formatCode="0.00000_ "/>
    <numFmt numFmtId="200" formatCode="0_);\(0\)"/>
    <numFmt numFmtId="201" formatCode="0.0000_ "/>
    <numFmt numFmtId="202" formatCode="0.000000_ "/>
    <numFmt numFmtId="203" formatCode="&quot;是&quot;;&quot;是&quot;;&quot;否&quot;"/>
    <numFmt numFmtId="204" formatCode="&quot;真&quot;;&quot;真&quot;;&quot;假&quot;"/>
    <numFmt numFmtId="205" formatCode="&quot;开&quot;;&quot;开&quot;;&quot;关&quot;"/>
    <numFmt numFmtId="206" formatCode="0.0"/>
    <numFmt numFmtId="207" formatCode="0.000000_);\(0.000000\)"/>
    <numFmt numFmtId="208" formatCode="0.0_ "/>
    <numFmt numFmtId="209" formatCode="&quot;Yes&quot;;&quot;Yes&quot;;&quot;No&quot;"/>
    <numFmt numFmtId="210" formatCode="&quot;True&quot;;&quot;True&quot;;&quot;False&quot;"/>
    <numFmt numFmtId="211" formatCode="&quot;On&quot;;&quot;On&quot;;&quot;Off&quot;"/>
    <numFmt numFmtId="212" formatCode="[$€-2]\ #,##0.00_);[Red]\([$€-2]\ #,##0.00\)"/>
    <numFmt numFmtId="213" formatCode="0.0_);[Red]\(0.0\)"/>
    <numFmt numFmtId="214" formatCode="#,##0_ "/>
    <numFmt numFmtId="215" formatCode="#,##0_);[Red]\(#,##0\)"/>
    <numFmt numFmtId="216" formatCode="#,##0.00_);[Red]\(#,##0.00\)"/>
    <numFmt numFmtId="217" formatCode="#0.000"/>
    <numFmt numFmtId="218" formatCode="#0.00"/>
    <numFmt numFmtId="219" formatCode="#0"/>
    <numFmt numFmtId="220" formatCode="#,##0.00_ "/>
  </numFmts>
  <fonts count="68">
    <font>
      <sz val="12"/>
      <name val="宋体"/>
      <family val="0"/>
    </font>
    <font>
      <sz val="9"/>
      <name val="宋体"/>
      <family val="0"/>
    </font>
    <font>
      <u val="single"/>
      <sz val="12"/>
      <color indexed="12"/>
      <name val="宋体"/>
      <family val="0"/>
    </font>
    <font>
      <u val="single"/>
      <sz val="12"/>
      <color indexed="20"/>
      <name val="宋体"/>
      <family val="0"/>
    </font>
    <font>
      <sz val="12"/>
      <name val="Arial"/>
      <family val="2"/>
    </font>
    <font>
      <sz val="9"/>
      <name val="Arial"/>
      <family val="2"/>
    </font>
    <font>
      <b/>
      <sz val="18"/>
      <color indexed="62"/>
      <name val="宋体"/>
      <family val="0"/>
    </font>
    <font>
      <b/>
      <sz val="15"/>
      <color indexed="62"/>
      <name val="宋体"/>
      <family val="0"/>
    </font>
    <font>
      <b/>
      <sz val="11"/>
      <color indexed="62"/>
      <name val="宋体"/>
      <family val="0"/>
    </font>
    <font>
      <b/>
      <sz val="12"/>
      <name val="宋体"/>
      <family val="0"/>
    </font>
    <font>
      <sz val="14"/>
      <name val="Arial"/>
      <family val="2"/>
    </font>
    <font>
      <sz val="9"/>
      <color indexed="8"/>
      <name val="Arial"/>
      <family val="2"/>
    </font>
    <font>
      <sz val="9"/>
      <color indexed="8"/>
      <name val="宋体"/>
      <family val="0"/>
    </font>
    <font>
      <sz val="10"/>
      <name val="Arial"/>
      <family val="2"/>
    </font>
    <font>
      <b/>
      <sz val="12"/>
      <color indexed="8"/>
      <name val="Arial"/>
      <family val="2"/>
    </font>
    <font>
      <sz val="11"/>
      <color indexed="8"/>
      <name val="Arial"/>
      <family val="2"/>
    </font>
    <font>
      <sz val="10"/>
      <color indexed="8"/>
      <name val="Arial"/>
      <family val="2"/>
    </font>
    <font>
      <sz val="9"/>
      <color indexed="63"/>
      <name val="Arial"/>
      <family val="2"/>
    </font>
    <font>
      <sz val="9"/>
      <color indexed="63"/>
      <name val="宋体"/>
      <family val="0"/>
    </font>
    <font>
      <sz val="10"/>
      <name val="宋体"/>
      <family val="0"/>
    </font>
    <font>
      <b/>
      <sz val="12"/>
      <color indexed="8"/>
      <name val="宋体"/>
      <family val="0"/>
    </font>
    <font>
      <b/>
      <sz val="9"/>
      <color indexed="8"/>
      <name val="Arial"/>
      <family val="2"/>
    </font>
    <font>
      <b/>
      <sz val="9"/>
      <name val="Arial"/>
      <family val="2"/>
    </font>
    <font>
      <b/>
      <sz val="16"/>
      <color indexed="8"/>
      <name val="宋体"/>
      <family val="0"/>
    </font>
    <font>
      <b/>
      <sz val="9"/>
      <color indexed="8"/>
      <name val="宋体"/>
      <family val="0"/>
    </font>
    <font>
      <b/>
      <sz val="16"/>
      <color indexed="8"/>
      <name val="Arial"/>
      <family val="2"/>
    </font>
    <font>
      <sz val="10"/>
      <color indexed="8"/>
      <name val="宋体"/>
      <family val="0"/>
    </font>
    <font>
      <b/>
      <sz val="9"/>
      <name val="宋体"/>
      <family val="0"/>
    </font>
    <font>
      <sz val="12"/>
      <color indexed="8"/>
      <name val="Arial"/>
      <family val="2"/>
    </font>
    <font>
      <b/>
      <sz val="16"/>
      <name val="Arial"/>
      <family val="2"/>
    </font>
    <font>
      <b/>
      <sz val="16"/>
      <name val="宋体"/>
      <family val="0"/>
    </font>
    <font>
      <b/>
      <sz val="12"/>
      <name val="Arial"/>
      <family val="2"/>
    </font>
    <font>
      <sz val="11"/>
      <name val="Arial"/>
      <family val="2"/>
    </font>
    <font>
      <b/>
      <sz val="11"/>
      <name val="宋体"/>
      <family val="0"/>
    </font>
    <font>
      <b/>
      <sz val="10"/>
      <name val="宋体"/>
      <family val="0"/>
    </font>
    <font>
      <sz val="16"/>
      <color indexed="8"/>
      <name val="Arial"/>
      <family val="2"/>
    </font>
    <font>
      <sz val="16"/>
      <color indexed="8"/>
      <name val="宋体"/>
      <family val="0"/>
    </font>
    <font>
      <b/>
      <sz val="11"/>
      <color indexed="8"/>
      <name val="Arial"/>
      <family val="2"/>
    </font>
    <font>
      <sz val="11"/>
      <color indexed="8"/>
      <name val="宋体"/>
      <family val="0"/>
    </font>
    <font>
      <sz val="11"/>
      <color indexed="9"/>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9"/>
      <color theme="1"/>
      <name val="Calibri"/>
      <family val="0"/>
    </font>
    <font>
      <b/>
      <sz val="13"/>
      <color indexed="62"/>
      <name val="Calibri"/>
      <family val="0"/>
    </font>
    <font>
      <sz val="11"/>
      <color indexed="2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indexed="43"/>
        <bgColor indexed="64"/>
      </patternFill>
    </fill>
    <fill>
      <patternFill patternType="solid">
        <fgColor rgb="FFFFCC9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indexed="53"/>
        <bgColor indexed="64"/>
      </patternFill>
    </fill>
    <fill>
      <patternFill patternType="solid">
        <fgColor indexed="26"/>
        <bgColor indexed="64"/>
      </patternFill>
    </fill>
    <fill>
      <patternFill patternType="solid">
        <fgColor rgb="FFCCFFFF"/>
        <bgColor indexed="64"/>
      </patternFill>
    </fill>
    <fill>
      <patternFill patternType="solid">
        <fgColor indexed="41"/>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79">
    <xf numFmtId="0" fontId="0" fillId="0" borderId="0">
      <alignment/>
      <protection/>
    </xf>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0"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0" borderId="0">
      <alignment/>
      <protection/>
    </xf>
    <xf numFmtId="0" fontId="54" fillId="0" borderId="0">
      <alignment/>
      <protection/>
    </xf>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55"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56" fillId="18" borderId="0" applyNumberFormat="0" applyBorder="0" applyAlignment="0" applyProtection="0"/>
    <xf numFmtId="0" fontId="0" fillId="0" borderId="0">
      <alignment/>
      <protection/>
    </xf>
    <xf numFmtId="0" fontId="0"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pplyNumberFormat="0" applyFill="0" applyBorder="0" applyAlignment="0" applyProtection="0"/>
    <xf numFmtId="0" fontId="57" fillId="19" borderId="0" applyNumberFormat="0" applyBorder="0" applyAlignment="0" applyProtection="0"/>
    <xf numFmtId="0" fontId="5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0" borderId="5" applyNumberFormat="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4" fillId="22" borderId="0" applyNumberFormat="0" applyBorder="0" applyAlignment="0" applyProtection="0"/>
    <xf numFmtId="0" fontId="65" fillId="20" borderId="8" applyNumberFormat="0" applyAlignment="0" applyProtection="0"/>
    <xf numFmtId="0" fontId="66" fillId="23" borderId="5" applyNumberFormat="0" applyAlignment="0" applyProtection="0"/>
    <xf numFmtId="0" fontId="3" fillId="0" borderId="0" applyNumberFormat="0" applyFill="0" applyBorder="0" applyAlignment="0" applyProtection="0"/>
    <xf numFmtId="0" fontId="53" fillId="1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0" fillId="29" borderId="9" applyNumberFormat="0" applyFont="0" applyAlignment="0" applyProtection="0"/>
  </cellStyleXfs>
  <cellXfs count="104">
    <xf numFmtId="0" fontId="0" fillId="0" borderId="0" xfId="0" applyAlignment="1">
      <alignment/>
    </xf>
    <xf numFmtId="0" fontId="10" fillId="6" borderId="0" xfId="46" applyNumberFormat="1" applyFont="1" applyFill="1" applyBorder="1" applyAlignment="1" applyProtection="1">
      <alignment horizontal="center" vertical="center"/>
      <protection/>
    </xf>
    <xf numFmtId="0" fontId="10" fillId="6" borderId="0" xfId="46" applyNumberFormat="1" applyFont="1" applyFill="1" applyBorder="1" applyAlignment="1" applyProtection="1">
      <alignment vertical="center"/>
      <protection/>
    </xf>
    <xf numFmtId="192" fontId="11" fillId="6" borderId="0" xfId="46" applyNumberFormat="1" applyFont="1" applyFill="1" applyBorder="1" applyAlignment="1" applyProtection="1">
      <alignment horizontal="center" vertical="center"/>
      <protection/>
    </xf>
    <xf numFmtId="0" fontId="5" fillId="6" borderId="0" xfId="46" applyFont="1" applyFill="1" applyBorder="1" applyAlignment="1" applyProtection="1">
      <alignment horizontal="center" vertical="center"/>
      <protection/>
    </xf>
    <xf numFmtId="0" fontId="5" fillId="6" borderId="0" xfId="46" applyFont="1" applyFill="1" applyBorder="1" applyAlignment="1" applyProtection="1">
      <alignment vertical="center"/>
      <protection/>
    </xf>
    <xf numFmtId="0" fontId="13" fillId="6" borderId="10" xfId="46" applyFont="1" applyFill="1" applyBorder="1" applyAlignment="1" applyProtection="1">
      <alignment horizontal="center" vertical="center" wrapText="1"/>
      <protection/>
    </xf>
    <xf numFmtId="190" fontId="13" fillId="6" borderId="10" xfId="46" applyNumberFormat="1" applyFont="1" applyFill="1" applyBorder="1" applyAlignment="1" applyProtection="1">
      <alignment horizontal="center" vertical="center" wrapText="1"/>
      <protection/>
    </xf>
    <xf numFmtId="0" fontId="5" fillId="6" borderId="0" xfId="46" applyFont="1" applyFill="1" applyBorder="1" applyAlignment="1" applyProtection="1">
      <alignment horizontal="center" vertical="center" wrapText="1"/>
      <protection/>
    </xf>
    <xf numFmtId="215" fontId="5" fillId="6" borderId="0" xfId="46" applyNumberFormat="1" applyFont="1" applyFill="1" applyBorder="1" applyAlignment="1" applyProtection="1">
      <alignment horizontal="center" vertical="center" wrapText="1"/>
      <protection/>
    </xf>
    <xf numFmtId="214" fontId="5" fillId="6" borderId="0" xfId="46" applyNumberFormat="1" applyFont="1" applyFill="1" applyBorder="1" applyAlignment="1" applyProtection="1">
      <alignment horizontal="center" vertical="center"/>
      <protection/>
    </xf>
    <xf numFmtId="0" fontId="4" fillId="6" borderId="0" xfId="46" applyFont="1" applyFill="1" applyBorder="1" applyAlignment="1" applyProtection="1">
      <alignment vertical="center"/>
      <protection/>
    </xf>
    <xf numFmtId="0" fontId="4" fillId="6" borderId="0" xfId="46" applyFont="1" applyFill="1" applyBorder="1" applyAlignment="1" applyProtection="1">
      <alignment horizontal="center" vertical="center"/>
      <protection/>
    </xf>
    <xf numFmtId="214" fontId="4" fillId="6" borderId="0" xfId="46" applyNumberFormat="1" applyFont="1" applyFill="1" applyBorder="1" applyAlignment="1" applyProtection="1">
      <alignment horizontal="center" vertical="center"/>
      <protection/>
    </xf>
    <xf numFmtId="0" fontId="17" fillId="30" borderId="10" xfId="50" applyNumberFormat="1" applyFont="1" applyFill="1" applyBorder="1" applyAlignment="1" applyProtection="1">
      <alignment horizontal="center" vertical="center" wrapText="1"/>
      <protection/>
    </xf>
    <xf numFmtId="0" fontId="17" fillId="30" borderId="10" xfId="0" applyNumberFormat="1" applyFont="1" applyFill="1" applyBorder="1" applyAlignment="1" applyProtection="1">
      <alignment horizontal="center" vertical="center" wrapText="1"/>
      <protection/>
    </xf>
    <xf numFmtId="0" fontId="21" fillId="6" borderId="10" xfId="46" applyNumberFormat="1" applyFont="1" applyFill="1" applyBorder="1" applyAlignment="1" applyProtection="1">
      <alignment horizontal="center" vertical="center"/>
      <protection/>
    </xf>
    <xf numFmtId="214" fontId="21" fillId="6" borderId="10" xfId="46" applyNumberFormat="1" applyFont="1" applyFill="1" applyBorder="1" applyAlignment="1" applyProtection="1">
      <alignment horizontal="center" vertical="center"/>
      <protection/>
    </xf>
    <xf numFmtId="0" fontId="19" fillId="6" borderId="10" xfId="46" applyFont="1" applyFill="1" applyBorder="1" applyAlignment="1" applyProtection="1">
      <alignment horizontal="center" vertical="center" wrapText="1"/>
      <protection/>
    </xf>
    <xf numFmtId="0" fontId="19" fillId="6" borderId="10" xfId="46" applyFont="1" applyFill="1" applyBorder="1" applyAlignment="1" applyProtection="1">
      <alignment horizontal="center" vertical="center" wrapText="1"/>
      <protection/>
    </xf>
    <xf numFmtId="0" fontId="5" fillId="30" borderId="10" xfId="50" applyNumberFormat="1" applyFont="1" applyFill="1" applyBorder="1" applyAlignment="1" applyProtection="1">
      <alignment horizontal="center" vertical="center" wrapText="1"/>
      <protection/>
    </xf>
    <xf numFmtId="0" fontId="11" fillId="30" borderId="0" xfId="53" applyNumberFormat="1" applyFont="1" applyFill="1" applyBorder="1" applyAlignment="1" applyProtection="1">
      <alignment horizontal="center" vertical="center"/>
      <protection/>
    </xf>
    <xf numFmtId="0" fontId="5" fillId="30" borderId="10" xfId="0" applyNumberFormat="1" applyFont="1" applyFill="1" applyBorder="1" applyAlignment="1" applyProtection="1">
      <alignment horizontal="center" vertical="center" wrapText="1"/>
      <protection/>
    </xf>
    <xf numFmtId="0" fontId="5" fillId="30" borderId="10" xfId="53" applyNumberFormat="1" applyFont="1" applyFill="1" applyBorder="1" applyAlignment="1" applyProtection="1">
      <alignment horizontal="center" vertical="center"/>
      <protection/>
    </xf>
    <xf numFmtId="0" fontId="5" fillId="30" borderId="0" xfId="53" applyNumberFormat="1" applyFont="1" applyFill="1" applyBorder="1" applyAlignment="1" applyProtection="1">
      <alignment horizontal="center" vertical="center"/>
      <protection/>
    </xf>
    <xf numFmtId="0" fontId="11" fillId="30" borderId="0" xfId="53" applyNumberFormat="1" applyFont="1" applyFill="1" applyBorder="1" applyAlignment="1" applyProtection="1">
      <alignment horizontal="center"/>
      <protection/>
    </xf>
    <xf numFmtId="0" fontId="22" fillId="30" borderId="10" xfId="0" applyNumberFormat="1" applyFont="1" applyFill="1" applyBorder="1" applyAlignment="1" applyProtection="1">
      <alignment horizontal="center" vertical="center" wrapText="1"/>
      <protection/>
    </xf>
    <xf numFmtId="0" fontId="22" fillId="30" borderId="10" xfId="50" applyNumberFormat="1" applyFont="1" applyFill="1" applyBorder="1" applyAlignment="1" applyProtection="1">
      <alignment horizontal="center" vertical="center" wrapText="1"/>
      <protection/>
    </xf>
    <xf numFmtId="0" fontId="32" fillId="31" borderId="0" xfId="43" applyFont="1" applyFill="1" applyBorder="1" applyAlignment="1" applyProtection="1">
      <alignment horizontal="left" vertical="center" wrapText="1"/>
      <protection/>
    </xf>
    <xf numFmtId="0" fontId="13" fillId="0" borderId="0" xfId="43" applyFont="1" applyBorder="1">
      <alignment/>
      <protection/>
    </xf>
    <xf numFmtId="0" fontId="13" fillId="31" borderId="0" xfId="43" applyFont="1" applyFill="1" applyBorder="1" applyAlignment="1" applyProtection="1">
      <alignment horizontal="left" vertical="center" wrapText="1"/>
      <protection/>
    </xf>
    <xf numFmtId="0" fontId="67" fillId="31" borderId="0" xfId="43" applyFont="1" applyFill="1" applyBorder="1" applyAlignment="1" applyProtection="1">
      <alignment vertical="center" wrapText="1"/>
      <protection/>
    </xf>
    <xf numFmtId="0" fontId="16" fillId="31" borderId="0" xfId="43" applyFont="1" applyFill="1" applyBorder="1" applyAlignment="1" applyProtection="1">
      <alignment vertical="center" wrapText="1"/>
      <protection/>
    </xf>
    <xf numFmtId="0" fontId="13" fillId="0" borderId="0" xfId="43" applyFont="1" applyBorder="1" applyAlignment="1">
      <alignment wrapText="1"/>
      <protection/>
    </xf>
    <xf numFmtId="0" fontId="11" fillId="30" borderId="0" xfId="53" applyNumberFormat="1" applyFont="1" applyFill="1" applyBorder="1" applyProtection="1">
      <alignment/>
      <protection/>
    </xf>
    <xf numFmtId="0" fontId="11" fillId="30" borderId="10" xfId="53" applyNumberFormat="1" applyFont="1" applyFill="1" applyBorder="1" applyAlignment="1" applyProtection="1">
      <alignment horizontal="center" vertical="center"/>
      <protection/>
    </xf>
    <xf numFmtId="0" fontId="5" fillId="30" borderId="10" xfId="50" applyNumberFormat="1" applyFont="1" applyFill="1" applyBorder="1" applyAlignment="1" applyProtection="1">
      <alignment vertical="center" wrapText="1"/>
      <protection/>
    </xf>
    <xf numFmtId="0" fontId="17" fillId="0" borderId="10" xfId="50" applyNumberFormat="1" applyFont="1" applyFill="1" applyBorder="1" applyAlignment="1" applyProtection="1">
      <alignment horizontal="center" vertical="center" wrapText="1"/>
      <protection locked="0"/>
    </xf>
    <xf numFmtId="0" fontId="17" fillId="30" borderId="10" xfId="50" applyNumberFormat="1" applyFont="1" applyFill="1" applyBorder="1" applyAlignment="1" applyProtection="1">
      <alignment vertical="center" wrapText="1"/>
      <protection/>
    </xf>
    <xf numFmtId="0" fontId="5" fillId="30" borderId="0" xfId="53" applyNumberFormat="1" applyFont="1" applyFill="1" applyBorder="1" applyProtection="1">
      <alignment/>
      <protection/>
    </xf>
    <xf numFmtId="0" fontId="11" fillId="30" borderId="0" xfId="53" applyNumberFormat="1" applyFont="1" applyFill="1" applyBorder="1" applyAlignment="1" applyProtection="1">
      <alignment/>
      <protection/>
    </xf>
    <xf numFmtId="0" fontId="5" fillId="30" borderId="10" xfId="50" applyNumberFormat="1" applyFont="1" applyFill="1" applyBorder="1" applyAlignment="1" applyProtection="1">
      <alignment horizontal="left" vertical="center" wrapText="1"/>
      <protection/>
    </xf>
    <xf numFmtId="0" fontId="11" fillId="30" borderId="0" xfId="53" applyNumberFormat="1" applyFont="1" applyFill="1" applyBorder="1" applyAlignment="1" applyProtection="1">
      <alignment horizontal="left"/>
      <protection/>
    </xf>
    <xf numFmtId="0" fontId="17" fillId="30" borderId="10" xfId="50" applyNumberFormat="1" applyFont="1" applyFill="1" applyBorder="1" applyAlignment="1" applyProtection="1">
      <alignment horizontal="left" vertical="center" wrapText="1"/>
      <protection/>
    </xf>
    <xf numFmtId="0" fontId="17" fillId="30" borderId="10" xfId="0" applyNumberFormat="1" applyFont="1" applyFill="1" applyBorder="1" applyAlignment="1" applyProtection="1">
      <alignment vertical="center" wrapText="1"/>
      <protection/>
    </xf>
    <xf numFmtId="0" fontId="5" fillId="0" borderId="10" xfId="50" applyNumberFormat="1" applyFont="1" applyFill="1" applyBorder="1" applyAlignment="1" applyProtection="1">
      <alignment horizontal="center" vertical="center" wrapText="1"/>
      <protection locked="0"/>
    </xf>
    <xf numFmtId="0" fontId="5" fillId="30" borderId="10" xfId="0" applyNumberFormat="1" applyFont="1" applyFill="1" applyBorder="1" applyAlignment="1" applyProtection="1">
      <alignment vertical="center" wrapText="1"/>
      <protection/>
    </xf>
    <xf numFmtId="0" fontId="5" fillId="30" borderId="10" xfId="50" applyNumberFormat="1" applyFont="1" applyFill="1" applyBorder="1" applyAlignment="1" applyProtection="1">
      <alignment horizontal="center" vertical="center" wrapText="1"/>
      <protection/>
    </xf>
    <xf numFmtId="0" fontId="5" fillId="30" borderId="0" xfId="53" applyNumberFormat="1" applyFont="1" applyFill="1" applyBorder="1" applyAlignment="1" applyProtection="1">
      <alignment horizontal="center"/>
      <protection/>
    </xf>
    <xf numFmtId="0" fontId="5" fillId="30" borderId="0" xfId="53" applyNumberFormat="1" applyFont="1" applyFill="1" applyBorder="1" applyAlignment="1" applyProtection="1">
      <alignment horizontal="left"/>
      <protection/>
    </xf>
    <xf numFmtId="0" fontId="17" fillId="30" borderId="10" xfId="0" applyNumberFormat="1" applyFont="1" applyFill="1" applyBorder="1" applyAlignment="1" applyProtection="1">
      <alignment horizontal="left" vertical="center" wrapText="1"/>
      <protection/>
    </xf>
    <xf numFmtId="0" fontId="15" fillId="10" borderId="0" xfId="0" applyNumberFormat="1" applyFont="1" applyFill="1" applyAlignment="1" applyProtection="1">
      <alignment/>
      <protection/>
    </xf>
    <xf numFmtId="0" fontId="21" fillId="31" borderId="10" xfId="0" applyNumberFormat="1" applyFont="1" applyFill="1" applyBorder="1" applyAlignment="1" applyProtection="1">
      <alignment horizontal="center" vertical="center" wrapText="1"/>
      <protection/>
    </xf>
    <xf numFmtId="0" fontId="11" fillId="10" borderId="0" xfId="0" applyNumberFormat="1" applyFont="1" applyFill="1" applyAlignment="1" applyProtection="1">
      <alignment/>
      <protection/>
    </xf>
    <xf numFmtId="0" fontId="15" fillId="10" borderId="0" xfId="0" applyNumberFormat="1" applyFont="1" applyFill="1" applyAlignment="1" applyProtection="1">
      <alignment horizontal="center"/>
      <protection/>
    </xf>
    <xf numFmtId="0" fontId="17" fillId="30" borderId="11" xfId="0" applyNumberFormat="1" applyFont="1" applyFill="1" applyBorder="1" applyAlignment="1" applyProtection="1">
      <alignment horizontal="center" vertical="center" wrapText="1"/>
      <protection/>
    </xf>
    <xf numFmtId="0" fontId="5" fillId="30" borderId="10" xfId="0" applyNumberFormat="1" applyFont="1" applyFill="1" applyBorder="1" applyAlignment="1" applyProtection="1">
      <alignment horizontal="left" vertical="center" wrapText="1"/>
      <protection/>
    </xf>
    <xf numFmtId="0" fontId="11" fillId="31" borderId="10" xfId="0" applyNumberFormat="1" applyFont="1" applyFill="1" applyBorder="1" applyAlignment="1" applyProtection="1">
      <alignment horizontal="center" vertical="center" wrapText="1"/>
      <protection/>
    </xf>
    <xf numFmtId="0" fontId="21" fillId="30" borderId="0" xfId="53" applyNumberFormat="1" applyFont="1" applyFill="1" applyBorder="1" applyProtection="1">
      <alignment/>
      <protection/>
    </xf>
    <xf numFmtId="0" fontId="22" fillId="30" borderId="0" xfId="53" applyNumberFormat="1" applyFont="1" applyFill="1" applyBorder="1" applyProtection="1">
      <alignment/>
      <protection/>
    </xf>
    <xf numFmtId="0" fontId="37" fillId="10" borderId="0" xfId="0" applyNumberFormat="1" applyFont="1" applyFill="1" applyAlignment="1" applyProtection="1">
      <alignment/>
      <protection/>
    </xf>
    <xf numFmtId="0" fontId="11" fillId="31" borderId="10" xfId="0" applyNumberFormat="1" applyFont="1" applyFill="1" applyBorder="1" applyAlignment="1" applyProtection="1">
      <alignment horizontal="left" vertical="center" wrapText="1"/>
      <protection/>
    </xf>
    <xf numFmtId="0" fontId="12" fillId="31" borderId="10" xfId="0" applyNumberFormat="1" applyFont="1" applyFill="1" applyBorder="1" applyAlignment="1" applyProtection="1">
      <alignment horizontal="left" vertical="center" wrapText="1"/>
      <protection/>
    </xf>
    <xf numFmtId="0" fontId="17" fillId="30" borderId="10" xfId="0" applyNumberFormat="1" applyFont="1" applyFill="1" applyBorder="1" applyAlignment="1" applyProtection="1">
      <alignment horizontal="center" vertical="center" wrapText="1"/>
      <protection/>
    </xf>
    <xf numFmtId="0" fontId="5" fillId="30" borderId="10" xfId="50" applyNumberFormat="1" applyFont="1" applyFill="1" applyBorder="1" applyAlignment="1" applyProtection="1">
      <alignment horizontal="center" vertical="center" wrapText="1"/>
      <protection/>
    </xf>
    <xf numFmtId="0" fontId="14" fillId="31" borderId="10" xfId="0" applyNumberFormat="1" applyFont="1" applyFill="1" applyBorder="1" applyAlignment="1" applyProtection="1">
      <alignment horizontal="center" vertical="center" wrapText="1"/>
      <protection/>
    </xf>
    <xf numFmtId="0" fontId="25" fillId="31" borderId="0" xfId="0" applyNumberFormat="1" applyFont="1" applyFill="1" applyBorder="1" applyAlignment="1" applyProtection="1">
      <alignment horizontal="center" vertical="top" wrapText="1"/>
      <protection/>
    </xf>
    <xf numFmtId="0" fontId="11" fillId="31" borderId="12" xfId="0" applyNumberFormat="1" applyFont="1" applyFill="1" applyBorder="1" applyAlignment="1" applyProtection="1">
      <alignment horizontal="center" vertical="center" wrapText="1"/>
      <protection/>
    </xf>
    <xf numFmtId="0" fontId="11" fillId="31" borderId="13" xfId="0" applyNumberFormat="1" applyFont="1" applyFill="1" applyBorder="1" applyAlignment="1" applyProtection="1">
      <alignment horizontal="center" vertical="center" wrapText="1"/>
      <protection/>
    </xf>
    <xf numFmtId="0" fontId="11" fillId="31" borderId="11" xfId="0" applyNumberFormat="1" applyFont="1" applyFill="1" applyBorder="1" applyAlignment="1" applyProtection="1">
      <alignment horizontal="center" vertical="center" wrapText="1"/>
      <protection/>
    </xf>
    <xf numFmtId="0" fontId="16" fillId="31" borderId="10" xfId="0" applyNumberFormat="1" applyFont="1" applyFill="1" applyBorder="1" applyAlignment="1" applyProtection="1">
      <alignment horizontal="left" vertical="center" wrapText="1"/>
      <protection/>
    </xf>
    <xf numFmtId="0" fontId="28" fillId="31" borderId="10" xfId="0" applyNumberFormat="1" applyFont="1" applyFill="1" applyBorder="1" applyAlignment="1" applyProtection="1">
      <alignment horizontal="left" vertical="center" wrapText="1"/>
      <protection/>
    </xf>
    <xf numFmtId="0" fontId="16" fillId="30" borderId="0" xfId="0" applyNumberFormat="1" applyFont="1" applyFill="1" applyBorder="1" applyAlignment="1" applyProtection="1">
      <alignment horizontal="left" vertical="center" wrapText="1"/>
      <protection/>
    </xf>
    <xf numFmtId="0" fontId="25" fillId="30" borderId="0" xfId="0" applyNumberFormat="1" applyFont="1" applyFill="1" applyBorder="1" applyAlignment="1" applyProtection="1">
      <alignment horizontal="center" vertical="top" wrapText="1"/>
      <protection/>
    </xf>
    <xf numFmtId="0" fontId="17" fillId="31" borderId="10" xfId="0" applyNumberFormat="1" applyFont="1" applyFill="1" applyBorder="1" applyAlignment="1" applyProtection="1">
      <alignment horizontal="center" vertical="center" wrapText="1"/>
      <protection/>
    </xf>
    <xf numFmtId="0" fontId="17" fillId="30" borderId="10" xfId="0" applyNumberFormat="1" applyFont="1" applyFill="1" applyBorder="1" applyAlignment="1" applyProtection="1">
      <alignment horizontal="center" vertical="center" wrapText="1"/>
      <protection/>
    </xf>
    <xf numFmtId="0" fontId="16" fillId="30" borderId="14" xfId="0" applyNumberFormat="1" applyFont="1" applyFill="1" applyBorder="1" applyAlignment="1" applyProtection="1">
      <alignment horizontal="left" vertical="center" wrapText="1"/>
      <protection/>
    </xf>
    <xf numFmtId="0" fontId="17" fillId="30" borderId="12" xfId="0" applyNumberFormat="1" applyFont="1" applyFill="1" applyBorder="1" applyAlignment="1" applyProtection="1">
      <alignment horizontal="center" vertical="center" wrapText="1"/>
      <protection/>
    </xf>
    <xf numFmtId="0" fontId="17" fillId="30" borderId="13" xfId="0" applyNumberFormat="1" applyFont="1" applyFill="1" applyBorder="1" applyAlignment="1" applyProtection="1">
      <alignment horizontal="center" vertical="center" wrapText="1"/>
      <protection/>
    </xf>
    <xf numFmtId="0" fontId="17" fillId="30" borderId="11" xfId="0" applyNumberFormat="1" applyFont="1" applyFill="1" applyBorder="1" applyAlignment="1" applyProtection="1">
      <alignment horizontal="center" vertical="center" wrapText="1"/>
      <protection/>
    </xf>
    <xf numFmtId="0" fontId="35" fillId="30" borderId="0" xfId="0" applyNumberFormat="1" applyFont="1" applyFill="1" applyBorder="1" applyAlignment="1" applyProtection="1">
      <alignment horizontal="center" vertical="top" wrapText="1"/>
      <protection/>
    </xf>
    <xf numFmtId="0" fontId="14" fillId="31" borderId="0" xfId="0" applyNumberFormat="1" applyFont="1" applyFill="1" applyBorder="1" applyAlignment="1" applyProtection="1">
      <alignment horizontal="center" vertical="center" wrapText="1"/>
      <protection/>
    </xf>
    <xf numFmtId="0" fontId="14" fillId="31" borderId="15" xfId="0" applyNumberFormat="1" applyFont="1" applyFill="1" applyBorder="1" applyAlignment="1" applyProtection="1">
      <alignment horizontal="center" vertical="center" wrapText="1"/>
      <protection/>
    </xf>
    <xf numFmtId="0" fontId="5" fillId="30" borderId="12" xfId="50" applyNumberFormat="1" applyFont="1" applyFill="1" applyBorder="1" applyAlignment="1" applyProtection="1">
      <alignment horizontal="center" vertical="center" wrapText="1"/>
      <protection/>
    </xf>
    <xf numFmtId="0" fontId="5" fillId="30" borderId="11" xfId="50" applyNumberFormat="1" applyFont="1" applyFill="1" applyBorder="1" applyAlignment="1" applyProtection="1">
      <alignment horizontal="center" vertical="center" wrapText="1"/>
      <protection/>
    </xf>
    <xf numFmtId="0" fontId="5" fillId="30" borderId="10" xfId="50" applyNumberFormat="1" applyFont="1" applyFill="1" applyBorder="1" applyAlignment="1" applyProtection="1">
      <alignment horizontal="center" vertical="center" wrapText="1"/>
      <protection/>
    </xf>
    <xf numFmtId="0" fontId="5" fillId="30" borderId="12" xfId="0" applyNumberFormat="1" applyFont="1" applyFill="1" applyBorder="1" applyAlignment="1" applyProtection="1">
      <alignment horizontal="center" vertical="center" wrapText="1"/>
      <protection/>
    </xf>
    <xf numFmtId="0" fontId="5" fillId="30" borderId="11" xfId="0" applyNumberFormat="1" applyFont="1" applyFill="1" applyBorder="1" applyAlignment="1" applyProtection="1">
      <alignment horizontal="center" vertical="center" wrapText="1"/>
      <protection/>
    </xf>
    <xf numFmtId="0" fontId="5" fillId="30" borderId="13" xfId="0" applyNumberFormat="1" applyFont="1" applyFill="1" applyBorder="1" applyAlignment="1" applyProtection="1">
      <alignment horizontal="center" vertical="center" wrapText="1"/>
      <protection/>
    </xf>
    <xf numFmtId="0" fontId="29" fillId="30" borderId="0" xfId="0" applyNumberFormat="1" applyFont="1" applyFill="1" applyBorder="1" applyAlignment="1" applyProtection="1">
      <alignment horizontal="center" vertical="top" wrapText="1"/>
      <protection/>
    </xf>
    <xf numFmtId="0" fontId="13" fillId="30" borderId="0" xfId="0" applyNumberFormat="1" applyFont="1" applyFill="1" applyBorder="1" applyAlignment="1" applyProtection="1">
      <alignment horizontal="left" vertical="center" wrapText="1"/>
      <protection/>
    </xf>
    <xf numFmtId="0" fontId="31" fillId="31" borderId="14" xfId="0" applyNumberFormat="1" applyFont="1" applyFill="1" applyBorder="1" applyAlignment="1" applyProtection="1">
      <alignment horizontal="center" vertical="center" wrapText="1"/>
      <protection/>
    </xf>
    <xf numFmtId="0" fontId="31" fillId="31" borderId="16" xfId="0" applyNumberFormat="1" applyFont="1" applyFill="1" applyBorder="1" applyAlignment="1" applyProtection="1">
      <alignment horizontal="center" vertical="center" wrapText="1"/>
      <protection/>
    </xf>
    <xf numFmtId="0" fontId="14" fillId="31" borderId="12" xfId="0" applyNumberFormat="1" applyFont="1" applyFill="1" applyBorder="1" applyAlignment="1" applyProtection="1">
      <alignment horizontal="center" vertical="center" wrapText="1"/>
      <protection/>
    </xf>
    <xf numFmtId="0" fontId="14" fillId="31" borderId="13" xfId="0" applyNumberFormat="1" applyFont="1" applyFill="1" applyBorder="1" applyAlignment="1" applyProtection="1">
      <alignment horizontal="center" vertical="center" wrapText="1"/>
      <protection/>
    </xf>
    <xf numFmtId="0" fontId="14" fillId="31" borderId="11" xfId="0" applyNumberFormat="1" applyFont="1" applyFill="1" applyBorder="1" applyAlignment="1" applyProtection="1">
      <alignment horizontal="center" vertical="center" wrapText="1"/>
      <protection/>
    </xf>
    <xf numFmtId="0" fontId="14" fillId="31" borderId="14" xfId="0" applyNumberFormat="1" applyFont="1" applyFill="1" applyBorder="1" applyAlignment="1" applyProtection="1">
      <alignment horizontal="center" vertical="center" wrapText="1"/>
      <protection/>
    </xf>
    <xf numFmtId="0" fontId="14" fillId="31" borderId="16" xfId="0" applyNumberFormat="1" applyFont="1" applyFill="1" applyBorder="1" applyAlignment="1" applyProtection="1">
      <alignment horizontal="center" vertical="center" wrapText="1"/>
      <protection/>
    </xf>
    <xf numFmtId="0" fontId="23" fillId="6" borderId="0" xfId="46" applyNumberFormat="1" applyFont="1" applyFill="1" applyBorder="1" applyAlignment="1" applyProtection="1">
      <alignment horizontal="center" vertical="center"/>
      <protection/>
    </xf>
    <xf numFmtId="0" fontId="25" fillId="6" borderId="0" xfId="46" applyNumberFormat="1" applyFont="1" applyFill="1" applyBorder="1" applyAlignment="1" applyProtection="1">
      <alignment horizontal="center" vertical="center"/>
      <protection/>
    </xf>
    <xf numFmtId="0" fontId="19" fillId="6" borderId="0" xfId="46" applyNumberFormat="1" applyFont="1" applyFill="1" applyBorder="1" applyAlignment="1" applyProtection="1">
      <alignment horizontal="left" vertical="center" wrapText="1"/>
      <protection/>
    </xf>
    <xf numFmtId="0" fontId="13" fillId="6" borderId="0" xfId="46" applyNumberFormat="1" applyFont="1" applyFill="1" applyBorder="1" applyAlignment="1" applyProtection="1">
      <alignment horizontal="left" vertical="center"/>
      <protection/>
    </xf>
    <xf numFmtId="0" fontId="13" fillId="6" borderId="10" xfId="0" applyNumberFormat="1" applyFont="1" applyFill="1" applyBorder="1" applyAlignment="1" applyProtection="1">
      <alignment horizontal="center" vertical="center"/>
      <protection/>
    </xf>
    <xf numFmtId="0" fontId="13" fillId="6" borderId="10" xfId="0" applyNumberFormat="1" applyFont="1" applyFill="1" applyBorder="1" applyAlignment="1" applyProtection="1">
      <alignment horizontal="center" vertical="center" wrapText="1"/>
      <protection/>
    </xf>
  </cellXfs>
  <cellStyles count="66">
    <cellStyle name="Normal" xfId="0"/>
    <cellStyle name="RowLevel_0" xfId="1"/>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Normal 2" xfId="34"/>
    <cellStyle name="Percent" xfId="35"/>
    <cellStyle name="标题" xfId="36"/>
    <cellStyle name="标题 1" xfId="37"/>
    <cellStyle name="标题 2" xfId="38"/>
    <cellStyle name="标题 3" xfId="39"/>
    <cellStyle name="标题 4" xfId="40"/>
    <cellStyle name="差" xfId="41"/>
    <cellStyle name="常规 10" xfId="42"/>
    <cellStyle name="常规 2" xfId="43"/>
    <cellStyle name="常规 2 3" xfId="44"/>
    <cellStyle name="常规 3" xfId="45"/>
    <cellStyle name="常规 3 2" xfId="46"/>
    <cellStyle name="常规 3 3" xfId="47"/>
    <cellStyle name="常规 4" xfId="48"/>
    <cellStyle name="常规 5" xfId="49"/>
    <cellStyle name="常规 5_马场垣房建固化清单-核对后" xfId="50"/>
    <cellStyle name="常规 6" xfId="51"/>
    <cellStyle name="常规 7" xfId="52"/>
    <cellStyle name="常规 7_马场垣房建固化清单-核对后" xfId="53"/>
    <cellStyle name="常规 8" xfId="54"/>
    <cellStyle name="常规 9" xfId="55"/>
    <cellStyle name="Hyperlink"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适中" xfId="68"/>
    <cellStyle name="输出" xfId="69"/>
    <cellStyle name="输入" xfId="70"/>
    <cellStyle name="Followed Hyperlink" xfId="71"/>
    <cellStyle name="着色 1" xfId="72"/>
    <cellStyle name="着色 2" xfId="73"/>
    <cellStyle name="着色 3" xfId="74"/>
    <cellStyle name="着色 4" xfId="75"/>
    <cellStyle name="着色 5" xfId="76"/>
    <cellStyle name="着色 6" xfId="77"/>
    <cellStyle name="注释" xfId="78"/>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A38"/>
  <sheetViews>
    <sheetView view="pageBreakPreview" zoomScale="90" zoomScaleSheetLayoutView="90" zoomScalePageLayoutView="0" workbookViewId="0" topLeftCell="A19">
      <selection activeCell="A22" sqref="A22"/>
    </sheetView>
  </sheetViews>
  <sheetFormatPr defaultColWidth="9.00390625" defaultRowHeight="14.25"/>
  <cols>
    <col min="1" max="1" width="77.875" style="33" customWidth="1"/>
    <col min="2" max="16384" width="9.00390625" style="29" customWidth="1"/>
  </cols>
  <sheetData>
    <row r="1" ht="14.25">
      <c r="A1" s="28" t="s">
        <v>941</v>
      </c>
    </row>
    <row r="2" ht="39">
      <c r="A2" s="30" t="s">
        <v>942</v>
      </c>
    </row>
    <row r="3" ht="25.5">
      <c r="A3" s="30" t="s">
        <v>943</v>
      </c>
    </row>
    <row r="4" ht="51.75">
      <c r="A4" s="30" t="s">
        <v>944</v>
      </c>
    </row>
    <row r="5" ht="39">
      <c r="A5" s="30" t="s">
        <v>945</v>
      </c>
    </row>
    <row r="6" ht="25.5">
      <c r="A6" s="30" t="s">
        <v>946</v>
      </c>
    </row>
    <row r="7" ht="25.5">
      <c r="A7" s="30" t="s">
        <v>947</v>
      </c>
    </row>
    <row r="8" ht="25.5">
      <c r="A8" s="30" t="s">
        <v>948</v>
      </c>
    </row>
    <row r="9" ht="12.75">
      <c r="A9" s="30" t="s">
        <v>949</v>
      </c>
    </row>
    <row r="10" ht="12.75">
      <c r="A10" s="30" t="s">
        <v>950</v>
      </c>
    </row>
    <row r="11" ht="51.75">
      <c r="A11" s="30" t="s">
        <v>951</v>
      </c>
    </row>
    <row r="12" ht="39">
      <c r="A12" s="30" t="s">
        <v>952</v>
      </c>
    </row>
    <row r="13" ht="25.5">
      <c r="A13" s="30" t="s">
        <v>953</v>
      </c>
    </row>
    <row r="14" ht="25.5">
      <c r="A14" s="30" t="s">
        <v>954</v>
      </c>
    </row>
    <row r="15" ht="12.75">
      <c r="A15" s="30" t="s">
        <v>955</v>
      </c>
    </row>
    <row r="16" ht="25.5">
      <c r="A16" s="30" t="s">
        <v>956</v>
      </c>
    </row>
    <row r="17" ht="12.75">
      <c r="A17" s="30" t="s">
        <v>957</v>
      </c>
    </row>
    <row r="18" ht="51.75">
      <c r="A18" s="30" t="s">
        <v>958</v>
      </c>
    </row>
    <row r="19" ht="117">
      <c r="A19" s="30" t="s">
        <v>959</v>
      </c>
    </row>
    <row r="20" ht="64.5">
      <c r="A20" s="30" t="s">
        <v>960</v>
      </c>
    </row>
    <row r="21" ht="12.75">
      <c r="A21" s="30" t="s">
        <v>961</v>
      </c>
    </row>
    <row r="22" s="31" customFormat="1" ht="12.75">
      <c r="A22" s="30" t="s">
        <v>962</v>
      </c>
    </row>
    <row r="23" s="31" customFormat="1" ht="12.75">
      <c r="A23" s="30" t="s">
        <v>963</v>
      </c>
    </row>
    <row r="24" s="31" customFormat="1" ht="39">
      <c r="A24" s="30" t="s">
        <v>964</v>
      </c>
    </row>
    <row r="25" s="31" customFormat="1" ht="51.75">
      <c r="A25" s="30" t="s">
        <v>965</v>
      </c>
    </row>
    <row r="26" s="31" customFormat="1" ht="25.5">
      <c r="A26" s="30" t="s">
        <v>966</v>
      </c>
    </row>
    <row r="27" s="31" customFormat="1" ht="90.75">
      <c r="A27" s="30" t="s">
        <v>967</v>
      </c>
    </row>
    <row r="28" s="31" customFormat="1" ht="39">
      <c r="A28" s="30" t="s">
        <v>968</v>
      </c>
    </row>
    <row r="29" s="31" customFormat="1" ht="39">
      <c r="A29" s="30" t="s">
        <v>969</v>
      </c>
    </row>
    <row r="30" s="31" customFormat="1" ht="25.5">
      <c r="A30" s="30" t="s">
        <v>970</v>
      </c>
    </row>
    <row r="31" s="31" customFormat="1" ht="6.75" customHeight="1">
      <c r="A31" s="32"/>
    </row>
    <row r="32" s="31" customFormat="1" ht="12.75">
      <c r="A32" s="32"/>
    </row>
    <row r="33" s="31" customFormat="1" ht="12.75">
      <c r="A33" s="32"/>
    </row>
    <row r="34" s="31" customFormat="1" ht="12.75">
      <c r="A34" s="32"/>
    </row>
    <row r="35" s="31" customFormat="1" ht="12.75">
      <c r="A35" s="32"/>
    </row>
    <row r="36" s="31" customFormat="1" ht="12.75">
      <c r="A36" s="32"/>
    </row>
    <row r="37" s="31" customFormat="1" ht="12.75">
      <c r="A37" s="32"/>
    </row>
    <row r="38" ht="12">
      <c r="A38" s="32"/>
    </row>
  </sheetData>
  <sheetProtection password="C649" sheet="1" formatColumns="0" formatRows="0"/>
  <printOptions horizontalCentered="1"/>
  <pageMargins left="0.7480314960629921" right="0.7480314960629921" top="0.984251968503937" bottom="0.984251968503937" header="0.5118110236220472" footer="0.7874015748031497"/>
  <pageSetup horizontalDpi="600" verticalDpi="600" orientation="portrait" paperSize="9" r:id="rId1"/>
  <headerFooter alignWithMargins="0">
    <oddFooter>&amp;R&amp;10 （加盖投标人单位章）</oddFooter>
  </headerFooter>
</worksheet>
</file>

<file path=xl/worksheets/sheet10.xml><?xml version="1.0" encoding="utf-8"?>
<worksheet xmlns="http://schemas.openxmlformats.org/spreadsheetml/2006/main" xmlns:r="http://schemas.openxmlformats.org/officeDocument/2006/relationships">
  <sheetPr>
    <tabColor theme="6"/>
  </sheetPr>
  <dimension ref="A1:H135"/>
  <sheetViews>
    <sheetView showZeros="0" view="pageBreakPreview" zoomScaleSheetLayoutView="100" zoomScalePageLayoutView="0" workbookViewId="0" topLeftCell="A127">
      <selection activeCell="A1" sqref="A1:H1"/>
    </sheetView>
  </sheetViews>
  <sheetFormatPr defaultColWidth="8.00390625" defaultRowHeight="14.25"/>
  <cols>
    <col min="1" max="1" width="4.625" style="21" customWidth="1"/>
    <col min="2" max="2" width="12.875" style="39" customWidth="1"/>
    <col min="3" max="3" width="9.25390625" style="25" customWidth="1"/>
    <col min="4" max="4" width="22.625" style="40" customWidth="1"/>
    <col min="5" max="5" width="6.625" style="34" customWidth="1"/>
    <col min="6" max="6" width="8.625" style="21" customWidth="1"/>
    <col min="7" max="7" width="9.625" style="21" customWidth="1"/>
    <col min="8" max="8" width="11.625" style="25" customWidth="1"/>
    <col min="9" max="16384" width="8.00390625" style="34" customWidth="1"/>
  </cols>
  <sheetData>
    <row r="1" spans="1:8" s="58" customFormat="1" ht="24.75" customHeight="1">
      <c r="A1" s="73" t="s">
        <v>4</v>
      </c>
      <c r="B1" s="73"/>
      <c r="C1" s="73"/>
      <c r="D1" s="73"/>
      <c r="E1" s="73"/>
      <c r="F1" s="73"/>
      <c r="G1" s="73"/>
      <c r="H1" s="73"/>
    </row>
    <row r="2" spans="1:8" ht="19.5" customHeight="1">
      <c r="A2" s="72" t="str">
        <f>'100章'!A2:F2</f>
        <v>国道338线盘坡经大通河桥至热水段改建工程施工招标PDSG-3标段</v>
      </c>
      <c r="B2" s="72"/>
      <c r="C2" s="72"/>
      <c r="D2" s="72"/>
      <c r="E2" s="72"/>
      <c r="F2" s="72"/>
      <c r="G2" s="72"/>
      <c r="H2" s="72"/>
    </row>
    <row r="3" spans="1:8" s="58" customFormat="1" ht="24.75" customHeight="1">
      <c r="A3" s="65" t="s">
        <v>3125</v>
      </c>
      <c r="B3" s="65"/>
      <c r="C3" s="65"/>
      <c r="D3" s="65"/>
      <c r="E3" s="65"/>
      <c r="F3" s="65"/>
      <c r="G3" s="65"/>
      <c r="H3" s="65"/>
    </row>
    <row r="4" spans="1:8" s="58" customFormat="1" ht="21.75" customHeight="1">
      <c r="A4" s="27" t="s">
        <v>3126</v>
      </c>
      <c r="B4" s="27" t="s">
        <v>977</v>
      </c>
      <c r="C4" s="27" t="s">
        <v>978</v>
      </c>
      <c r="D4" s="27" t="s">
        <v>979</v>
      </c>
      <c r="E4" s="27" t="s">
        <v>980</v>
      </c>
      <c r="F4" s="27" t="s">
        <v>3127</v>
      </c>
      <c r="G4" s="27" t="s">
        <v>3128</v>
      </c>
      <c r="H4" s="27" t="s">
        <v>7</v>
      </c>
    </row>
    <row r="5" spans="1:8" ht="11.25">
      <c r="A5" s="35"/>
      <c r="B5" s="85" t="s">
        <v>2101</v>
      </c>
      <c r="C5" s="85"/>
      <c r="D5" s="20"/>
      <c r="E5" s="20"/>
      <c r="F5" s="20"/>
      <c r="G5" s="20"/>
      <c r="H5" s="20">
        <f>IF(F5="","",ROUND(ROUND(G5,2)*F5,0))</f>
      </c>
    </row>
    <row r="6" spans="1:8" ht="12">
      <c r="A6" s="35"/>
      <c r="B6" s="20"/>
      <c r="C6" s="20" t="s">
        <v>2188</v>
      </c>
      <c r="D6" s="36"/>
      <c r="E6" s="20"/>
      <c r="F6" s="20"/>
      <c r="G6" s="20"/>
      <c r="H6" s="20">
        <f aca="true" t="shared" si="0" ref="H6:H69">IF(F6="","",ROUND(ROUND(G6,2)*F6,0))</f>
      </c>
    </row>
    <row r="7" spans="1:8" ht="12">
      <c r="A7" s="35">
        <v>1</v>
      </c>
      <c r="B7" s="20" t="s">
        <v>426</v>
      </c>
      <c r="C7" s="20" t="s">
        <v>2189</v>
      </c>
      <c r="D7" s="36" t="s">
        <v>2521</v>
      </c>
      <c r="E7" s="20" t="s">
        <v>1</v>
      </c>
      <c r="F7" s="20">
        <v>472.16</v>
      </c>
      <c r="G7" s="37"/>
      <c r="H7" s="20">
        <f t="shared" si="0"/>
        <v>0</v>
      </c>
    </row>
    <row r="8" spans="1:8" ht="24">
      <c r="A8" s="35">
        <v>2</v>
      </c>
      <c r="B8" s="20" t="s">
        <v>166</v>
      </c>
      <c r="C8" s="20" t="s">
        <v>2191</v>
      </c>
      <c r="D8" s="36" t="s">
        <v>2522</v>
      </c>
      <c r="E8" s="20" t="s">
        <v>34</v>
      </c>
      <c r="F8" s="20">
        <v>120.04</v>
      </c>
      <c r="G8" s="37"/>
      <c r="H8" s="20">
        <f t="shared" si="0"/>
        <v>0</v>
      </c>
    </row>
    <row r="9" spans="1:8" ht="36">
      <c r="A9" s="35">
        <v>3</v>
      </c>
      <c r="B9" s="20" t="s">
        <v>95</v>
      </c>
      <c r="C9" s="20" t="s">
        <v>2122</v>
      </c>
      <c r="D9" s="36" t="s">
        <v>2523</v>
      </c>
      <c r="E9" s="20" t="s">
        <v>34</v>
      </c>
      <c r="F9" s="20">
        <v>75.59</v>
      </c>
      <c r="G9" s="37"/>
      <c r="H9" s="20">
        <f t="shared" si="0"/>
        <v>0</v>
      </c>
    </row>
    <row r="10" spans="1:8" ht="24">
      <c r="A10" s="35">
        <v>4</v>
      </c>
      <c r="B10" s="20" t="s">
        <v>97</v>
      </c>
      <c r="C10" s="20" t="s">
        <v>2194</v>
      </c>
      <c r="D10" s="36" t="s">
        <v>2524</v>
      </c>
      <c r="E10" s="20" t="s">
        <v>34</v>
      </c>
      <c r="F10" s="20">
        <v>44.45</v>
      </c>
      <c r="G10" s="37"/>
      <c r="H10" s="20">
        <f t="shared" si="0"/>
        <v>0</v>
      </c>
    </row>
    <row r="11" spans="1:8" ht="36">
      <c r="A11" s="35">
        <v>5</v>
      </c>
      <c r="B11" s="20" t="s">
        <v>710</v>
      </c>
      <c r="C11" s="20" t="s">
        <v>2572</v>
      </c>
      <c r="D11" s="36" t="s">
        <v>2573</v>
      </c>
      <c r="E11" s="20" t="s">
        <v>1</v>
      </c>
      <c r="F11" s="20">
        <v>741.58</v>
      </c>
      <c r="G11" s="37"/>
      <c r="H11" s="20">
        <f t="shared" si="0"/>
        <v>0</v>
      </c>
    </row>
    <row r="12" spans="1:8" ht="48">
      <c r="A12" s="35">
        <v>6</v>
      </c>
      <c r="B12" s="20" t="s">
        <v>167</v>
      </c>
      <c r="C12" s="20" t="s">
        <v>2569</v>
      </c>
      <c r="D12" s="36" t="s">
        <v>2668</v>
      </c>
      <c r="E12" s="20" t="s">
        <v>34</v>
      </c>
      <c r="F12" s="20">
        <v>1.72</v>
      </c>
      <c r="G12" s="37"/>
      <c r="H12" s="20">
        <f t="shared" si="0"/>
        <v>0</v>
      </c>
    </row>
    <row r="13" spans="1:8" ht="48">
      <c r="A13" s="35">
        <v>7</v>
      </c>
      <c r="B13" s="20" t="s">
        <v>99</v>
      </c>
      <c r="C13" s="20" t="s">
        <v>2199</v>
      </c>
      <c r="D13" s="36" t="s">
        <v>2669</v>
      </c>
      <c r="E13" s="20" t="s">
        <v>34</v>
      </c>
      <c r="F13" s="20">
        <v>96.86</v>
      </c>
      <c r="G13" s="37"/>
      <c r="H13" s="20">
        <f t="shared" si="0"/>
        <v>0</v>
      </c>
    </row>
    <row r="14" spans="1:8" ht="48">
      <c r="A14" s="35">
        <v>8</v>
      </c>
      <c r="B14" s="20" t="s">
        <v>168</v>
      </c>
      <c r="C14" s="20" t="s">
        <v>2199</v>
      </c>
      <c r="D14" s="36" t="s">
        <v>2669</v>
      </c>
      <c r="E14" s="20" t="s">
        <v>34</v>
      </c>
      <c r="F14" s="20">
        <v>15.27</v>
      </c>
      <c r="G14" s="37"/>
      <c r="H14" s="20">
        <f t="shared" si="0"/>
        <v>0</v>
      </c>
    </row>
    <row r="15" spans="1:8" ht="12">
      <c r="A15" s="35">
        <v>9</v>
      </c>
      <c r="B15" s="20" t="s">
        <v>98</v>
      </c>
      <c r="C15" s="20" t="s">
        <v>2197</v>
      </c>
      <c r="D15" s="36" t="s">
        <v>2670</v>
      </c>
      <c r="E15" s="20" t="s">
        <v>34</v>
      </c>
      <c r="F15" s="20">
        <v>8.43</v>
      </c>
      <c r="G15" s="37"/>
      <c r="H15" s="20">
        <f t="shared" si="0"/>
        <v>0</v>
      </c>
    </row>
    <row r="16" spans="1:8" ht="12">
      <c r="A16" s="35"/>
      <c r="B16" s="20"/>
      <c r="C16" s="20" t="s">
        <v>2527</v>
      </c>
      <c r="D16" s="36"/>
      <c r="E16" s="20"/>
      <c r="F16" s="20"/>
      <c r="G16" s="20"/>
      <c r="H16" s="20">
        <f t="shared" si="0"/>
      </c>
    </row>
    <row r="17" spans="1:8" ht="24">
      <c r="A17" s="35">
        <v>10</v>
      </c>
      <c r="B17" s="20" t="s">
        <v>100</v>
      </c>
      <c r="C17" s="20" t="s">
        <v>2204</v>
      </c>
      <c r="D17" s="36" t="s">
        <v>2671</v>
      </c>
      <c r="E17" s="20" t="s">
        <v>34</v>
      </c>
      <c r="F17" s="20">
        <v>7.18</v>
      </c>
      <c r="G17" s="37"/>
      <c r="H17" s="20">
        <f t="shared" si="0"/>
        <v>0</v>
      </c>
    </row>
    <row r="18" spans="1:8" ht="24">
      <c r="A18" s="35">
        <v>11</v>
      </c>
      <c r="B18" s="20" t="s">
        <v>199</v>
      </c>
      <c r="C18" s="20" t="s">
        <v>1431</v>
      </c>
      <c r="D18" s="36" t="s">
        <v>2529</v>
      </c>
      <c r="E18" s="20" t="s">
        <v>34</v>
      </c>
      <c r="F18" s="20">
        <v>34.3</v>
      </c>
      <c r="G18" s="37"/>
      <c r="H18" s="20">
        <f t="shared" si="0"/>
        <v>0</v>
      </c>
    </row>
    <row r="19" spans="1:8" ht="24">
      <c r="A19" s="35">
        <v>12</v>
      </c>
      <c r="B19" s="20" t="s">
        <v>105</v>
      </c>
      <c r="C19" s="20" t="s">
        <v>2313</v>
      </c>
      <c r="D19" s="36" t="s">
        <v>2672</v>
      </c>
      <c r="E19" s="20" t="s">
        <v>34</v>
      </c>
      <c r="F19" s="20">
        <v>5.21</v>
      </c>
      <c r="G19" s="37"/>
      <c r="H19" s="20">
        <f t="shared" si="0"/>
        <v>0</v>
      </c>
    </row>
    <row r="20" spans="1:8" ht="24">
      <c r="A20" s="35">
        <v>13</v>
      </c>
      <c r="B20" s="20" t="s">
        <v>104</v>
      </c>
      <c r="C20" s="20" t="s">
        <v>2220</v>
      </c>
      <c r="D20" s="36" t="s">
        <v>2529</v>
      </c>
      <c r="E20" s="20" t="s">
        <v>34</v>
      </c>
      <c r="F20" s="20">
        <v>67.32</v>
      </c>
      <c r="G20" s="37"/>
      <c r="H20" s="20">
        <f t="shared" si="0"/>
        <v>0</v>
      </c>
    </row>
    <row r="21" spans="1:8" ht="24">
      <c r="A21" s="35">
        <v>14</v>
      </c>
      <c r="B21" s="20" t="s">
        <v>427</v>
      </c>
      <c r="C21" s="20" t="s">
        <v>2531</v>
      </c>
      <c r="D21" s="36" t="s">
        <v>2529</v>
      </c>
      <c r="E21" s="20" t="s">
        <v>34</v>
      </c>
      <c r="F21" s="20">
        <v>47.9</v>
      </c>
      <c r="G21" s="37"/>
      <c r="H21" s="20">
        <f t="shared" si="0"/>
        <v>0</v>
      </c>
    </row>
    <row r="22" spans="1:8" ht="24">
      <c r="A22" s="35">
        <v>15</v>
      </c>
      <c r="B22" s="20" t="s">
        <v>107</v>
      </c>
      <c r="C22" s="20" t="s">
        <v>2218</v>
      </c>
      <c r="D22" s="36" t="s">
        <v>2530</v>
      </c>
      <c r="E22" s="20" t="s">
        <v>34</v>
      </c>
      <c r="F22" s="20">
        <v>43.12</v>
      </c>
      <c r="G22" s="37"/>
      <c r="H22" s="20">
        <f t="shared" si="0"/>
        <v>0</v>
      </c>
    </row>
    <row r="23" spans="1:8" ht="24">
      <c r="A23" s="35">
        <v>16</v>
      </c>
      <c r="B23" s="20" t="s">
        <v>711</v>
      </c>
      <c r="C23" s="20" t="s">
        <v>2673</v>
      </c>
      <c r="D23" s="36" t="s">
        <v>2530</v>
      </c>
      <c r="E23" s="20" t="s">
        <v>34</v>
      </c>
      <c r="F23" s="20">
        <v>18.28</v>
      </c>
      <c r="G23" s="37"/>
      <c r="H23" s="20">
        <f t="shared" si="0"/>
        <v>0</v>
      </c>
    </row>
    <row r="24" spans="1:8" ht="24">
      <c r="A24" s="35">
        <v>17</v>
      </c>
      <c r="B24" s="20" t="s">
        <v>101</v>
      </c>
      <c r="C24" s="20" t="s">
        <v>2212</v>
      </c>
      <c r="D24" s="36" t="s">
        <v>2530</v>
      </c>
      <c r="E24" s="20" t="s">
        <v>34</v>
      </c>
      <c r="F24" s="20">
        <v>23.02</v>
      </c>
      <c r="G24" s="37"/>
      <c r="H24" s="20">
        <f t="shared" si="0"/>
        <v>0</v>
      </c>
    </row>
    <row r="25" spans="1:8" ht="24">
      <c r="A25" s="35">
        <v>18</v>
      </c>
      <c r="B25" s="20" t="s">
        <v>102</v>
      </c>
      <c r="C25" s="20" t="s">
        <v>2213</v>
      </c>
      <c r="D25" s="36" t="s">
        <v>2530</v>
      </c>
      <c r="E25" s="20" t="s">
        <v>34</v>
      </c>
      <c r="F25" s="20">
        <v>4.58</v>
      </c>
      <c r="G25" s="37"/>
      <c r="H25" s="20">
        <f t="shared" si="0"/>
        <v>0</v>
      </c>
    </row>
    <row r="26" spans="1:8" ht="24">
      <c r="A26" s="35">
        <v>19</v>
      </c>
      <c r="B26" s="20" t="s">
        <v>171</v>
      </c>
      <c r="C26" s="20" t="s">
        <v>2215</v>
      </c>
      <c r="D26" s="36" t="s">
        <v>2530</v>
      </c>
      <c r="E26" s="20" t="s">
        <v>34</v>
      </c>
      <c r="F26" s="20">
        <v>1.85</v>
      </c>
      <c r="G26" s="37"/>
      <c r="H26" s="20">
        <f t="shared" si="0"/>
        <v>0</v>
      </c>
    </row>
    <row r="27" spans="1:8" ht="24">
      <c r="A27" s="35">
        <v>20</v>
      </c>
      <c r="B27" s="20" t="s">
        <v>110</v>
      </c>
      <c r="C27" s="20" t="s">
        <v>2575</v>
      </c>
      <c r="D27" s="36" t="s">
        <v>2530</v>
      </c>
      <c r="E27" s="20" t="s">
        <v>34</v>
      </c>
      <c r="F27" s="20">
        <v>0.93</v>
      </c>
      <c r="G27" s="37"/>
      <c r="H27" s="20">
        <f t="shared" si="0"/>
        <v>0</v>
      </c>
    </row>
    <row r="28" spans="1:8" ht="24">
      <c r="A28" s="35">
        <v>21</v>
      </c>
      <c r="B28" s="20" t="s">
        <v>597</v>
      </c>
      <c r="C28" s="20" t="s">
        <v>2674</v>
      </c>
      <c r="D28" s="36" t="s">
        <v>2675</v>
      </c>
      <c r="E28" s="20" t="s">
        <v>42</v>
      </c>
      <c r="F28" s="20">
        <v>13</v>
      </c>
      <c r="G28" s="37"/>
      <c r="H28" s="20">
        <f t="shared" si="0"/>
        <v>0</v>
      </c>
    </row>
    <row r="29" spans="1:8" ht="24">
      <c r="A29" s="35">
        <v>22</v>
      </c>
      <c r="B29" s="20" t="s">
        <v>111</v>
      </c>
      <c r="C29" s="20" t="s">
        <v>2293</v>
      </c>
      <c r="D29" s="36" t="s">
        <v>2535</v>
      </c>
      <c r="E29" s="20" t="s">
        <v>112</v>
      </c>
      <c r="F29" s="20">
        <v>0.63</v>
      </c>
      <c r="G29" s="37"/>
      <c r="H29" s="20">
        <f t="shared" si="0"/>
        <v>0</v>
      </c>
    </row>
    <row r="30" spans="1:8" ht="24">
      <c r="A30" s="35">
        <v>23</v>
      </c>
      <c r="B30" s="20" t="s">
        <v>113</v>
      </c>
      <c r="C30" s="20" t="s">
        <v>2293</v>
      </c>
      <c r="D30" s="36" t="s">
        <v>2536</v>
      </c>
      <c r="E30" s="20" t="s">
        <v>112</v>
      </c>
      <c r="F30" s="20">
        <v>7.257</v>
      </c>
      <c r="G30" s="37"/>
      <c r="H30" s="20">
        <f t="shared" si="0"/>
        <v>0</v>
      </c>
    </row>
    <row r="31" spans="1:8" ht="24">
      <c r="A31" s="35">
        <v>24</v>
      </c>
      <c r="B31" s="20" t="s">
        <v>114</v>
      </c>
      <c r="C31" s="20" t="s">
        <v>2293</v>
      </c>
      <c r="D31" s="36" t="s">
        <v>1616</v>
      </c>
      <c r="E31" s="20" t="s">
        <v>112</v>
      </c>
      <c r="F31" s="20">
        <v>1.483</v>
      </c>
      <c r="G31" s="37"/>
      <c r="H31" s="20">
        <f t="shared" si="0"/>
        <v>0</v>
      </c>
    </row>
    <row r="32" spans="1:8" ht="24">
      <c r="A32" s="35">
        <v>25</v>
      </c>
      <c r="B32" s="20" t="s">
        <v>115</v>
      </c>
      <c r="C32" s="20" t="s">
        <v>2293</v>
      </c>
      <c r="D32" s="36" t="s">
        <v>1617</v>
      </c>
      <c r="E32" s="20" t="s">
        <v>112</v>
      </c>
      <c r="F32" s="20">
        <v>1.1</v>
      </c>
      <c r="G32" s="37"/>
      <c r="H32" s="20">
        <f t="shared" si="0"/>
        <v>0</v>
      </c>
    </row>
    <row r="33" spans="1:8" ht="24">
      <c r="A33" s="35">
        <v>26</v>
      </c>
      <c r="B33" s="20" t="s">
        <v>116</v>
      </c>
      <c r="C33" s="20" t="s">
        <v>2293</v>
      </c>
      <c r="D33" s="36" t="s">
        <v>1687</v>
      </c>
      <c r="E33" s="20" t="s">
        <v>112</v>
      </c>
      <c r="F33" s="20">
        <v>0.571</v>
      </c>
      <c r="G33" s="37"/>
      <c r="H33" s="20">
        <f t="shared" si="0"/>
        <v>0</v>
      </c>
    </row>
    <row r="34" spans="1:8" ht="24">
      <c r="A34" s="35">
        <v>27</v>
      </c>
      <c r="B34" s="20" t="s">
        <v>117</v>
      </c>
      <c r="C34" s="20" t="s">
        <v>2293</v>
      </c>
      <c r="D34" s="36" t="s">
        <v>1618</v>
      </c>
      <c r="E34" s="20" t="s">
        <v>112</v>
      </c>
      <c r="F34" s="20">
        <v>3.637</v>
      </c>
      <c r="G34" s="37"/>
      <c r="H34" s="20">
        <f t="shared" si="0"/>
        <v>0</v>
      </c>
    </row>
    <row r="35" spans="1:8" ht="24">
      <c r="A35" s="35">
        <v>28</v>
      </c>
      <c r="B35" s="20" t="s">
        <v>276</v>
      </c>
      <c r="C35" s="20" t="s">
        <v>2293</v>
      </c>
      <c r="D35" s="36" t="s">
        <v>2676</v>
      </c>
      <c r="E35" s="20" t="s">
        <v>112</v>
      </c>
      <c r="F35" s="20">
        <v>4.058</v>
      </c>
      <c r="G35" s="37"/>
      <c r="H35" s="20">
        <f t="shared" si="0"/>
        <v>0</v>
      </c>
    </row>
    <row r="36" spans="1:8" ht="24">
      <c r="A36" s="35">
        <v>29</v>
      </c>
      <c r="B36" s="20" t="s">
        <v>277</v>
      </c>
      <c r="C36" s="20" t="s">
        <v>2293</v>
      </c>
      <c r="D36" s="36" t="s">
        <v>2677</v>
      </c>
      <c r="E36" s="20" t="s">
        <v>112</v>
      </c>
      <c r="F36" s="20">
        <v>5.483</v>
      </c>
      <c r="G36" s="37"/>
      <c r="H36" s="20">
        <f t="shared" si="0"/>
        <v>0</v>
      </c>
    </row>
    <row r="37" spans="1:8" ht="24">
      <c r="A37" s="35">
        <v>30</v>
      </c>
      <c r="B37" s="20" t="s">
        <v>278</v>
      </c>
      <c r="C37" s="20" t="s">
        <v>2293</v>
      </c>
      <c r="D37" s="36" t="s">
        <v>2678</v>
      </c>
      <c r="E37" s="20" t="s">
        <v>112</v>
      </c>
      <c r="F37" s="20">
        <v>0.32</v>
      </c>
      <c r="G37" s="37"/>
      <c r="H37" s="20">
        <f t="shared" si="0"/>
        <v>0</v>
      </c>
    </row>
    <row r="38" spans="1:8" ht="12">
      <c r="A38" s="35">
        <v>31</v>
      </c>
      <c r="B38" s="20" t="s">
        <v>118</v>
      </c>
      <c r="C38" s="20" t="s">
        <v>2576</v>
      </c>
      <c r="D38" s="36" t="s">
        <v>1621</v>
      </c>
      <c r="E38" s="20" t="s">
        <v>2132</v>
      </c>
      <c r="F38" s="20">
        <v>68</v>
      </c>
      <c r="G38" s="37"/>
      <c r="H38" s="20">
        <f t="shared" si="0"/>
        <v>0</v>
      </c>
    </row>
    <row r="39" spans="1:8" ht="12">
      <c r="A39" s="35">
        <v>32</v>
      </c>
      <c r="B39" s="20" t="s">
        <v>784</v>
      </c>
      <c r="C39" s="20" t="s">
        <v>2576</v>
      </c>
      <c r="D39" s="36" t="s">
        <v>2679</v>
      </c>
      <c r="E39" s="20" t="s">
        <v>2132</v>
      </c>
      <c r="F39" s="20">
        <v>16</v>
      </c>
      <c r="G39" s="37"/>
      <c r="H39" s="20">
        <f t="shared" si="0"/>
        <v>0</v>
      </c>
    </row>
    <row r="40" spans="1:8" ht="12">
      <c r="A40" s="35">
        <v>33</v>
      </c>
      <c r="B40" s="20" t="s">
        <v>119</v>
      </c>
      <c r="C40" s="20" t="s">
        <v>2576</v>
      </c>
      <c r="D40" s="36" t="s">
        <v>2680</v>
      </c>
      <c r="E40" s="20" t="s">
        <v>2132</v>
      </c>
      <c r="F40" s="20">
        <v>24</v>
      </c>
      <c r="G40" s="37"/>
      <c r="H40" s="20">
        <f t="shared" si="0"/>
        <v>0</v>
      </c>
    </row>
    <row r="41" spans="1:8" ht="12">
      <c r="A41" s="35">
        <v>34</v>
      </c>
      <c r="B41" s="20" t="s">
        <v>785</v>
      </c>
      <c r="C41" s="20" t="s">
        <v>2576</v>
      </c>
      <c r="D41" s="36" t="s">
        <v>2681</v>
      </c>
      <c r="E41" s="20" t="s">
        <v>2132</v>
      </c>
      <c r="F41" s="20">
        <v>185</v>
      </c>
      <c r="G41" s="37"/>
      <c r="H41" s="20">
        <f t="shared" si="0"/>
        <v>0</v>
      </c>
    </row>
    <row r="42" spans="1:8" ht="12">
      <c r="A42" s="35"/>
      <c r="B42" s="20"/>
      <c r="C42" s="20" t="s">
        <v>2583</v>
      </c>
      <c r="D42" s="36"/>
      <c r="E42" s="20"/>
      <c r="F42" s="20"/>
      <c r="G42" s="20"/>
      <c r="H42" s="20">
        <f t="shared" si="0"/>
      </c>
    </row>
    <row r="43" spans="1:8" ht="24">
      <c r="A43" s="35">
        <v>35</v>
      </c>
      <c r="B43" s="20" t="s">
        <v>172</v>
      </c>
      <c r="C43" s="20" t="s">
        <v>2584</v>
      </c>
      <c r="D43" s="36" t="s">
        <v>2682</v>
      </c>
      <c r="E43" s="20" t="s">
        <v>1</v>
      </c>
      <c r="F43" s="20">
        <v>19.32</v>
      </c>
      <c r="G43" s="37"/>
      <c r="H43" s="20">
        <f t="shared" si="0"/>
        <v>0</v>
      </c>
    </row>
    <row r="44" spans="1:8" ht="24">
      <c r="A44" s="35">
        <v>36</v>
      </c>
      <c r="B44" s="20" t="s">
        <v>712</v>
      </c>
      <c r="C44" s="20" t="s">
        <v>2683</v>
      </c>
      <c r="D44" s="36" t="s">
        <v>2684</v>
      </c>
      <c r="E44" s="20" t="s">
        <v>1</v>
      </c>
      <c r="F44" s="20">
        <v>72</v>
      </c>
      <c r="G44" s="37"/>
      <c r="H44" s="20">
        <f t="shared" si="0"/>
        <v>0</v>
      </c>
    </row>
    <row r="45" spans="1:8" ht="24">
      <c r="A45" s="35">
        <v>37</v>
      </c>
      <c r="B45" s="20" t="s">
        <v>122</v>
      </c>
      <c r="C45" s="20" t="s">
        <v>2586</v>
      </c>
      <c r="D45" s="36" t="s">
        <v>2685</v>
      </c>
      <c r="E45" s="20" t="s">
        <v>1</v>
      </c>
      <c r="F45" s="20">
        <v>24.84</v>
      </c>
      <c r="G45" s="37"/>
      <c r="H45" s="20">
        <f t="shared" si="0"/>
        <v>0</v>
      </c>
    </row>
    <row r="46" spans="1:8" ht="24">
      <c r="A46" s="35"/>
      <c r="B46" s="20"/>
      <c r="C46" s="20" t="s">
        <v>2297</v>
      </c>
      <c r="D46" s="36"/>
      <c r="E46" s="20"/>
      <c r="F46" s="20"/>
      <c r="G46" s="20"/>
      <c r="H46" s="20">
        <f t="shared" si="0"/>
      </c>
    </row>
    <row r="47" spans="1:8" ht="12">
      <c r="A47" s="35">
        <v>38</v>
      </c>
      <c r="B47" s="20" t="s">
        <v>786</v>
      </c>
      <c r="C47" s="20" t="s">
        <v>2645</v>
      </c>
      <c r="D47" s="36" t="s">
        <v>2686</v>
      </c>
      <c r="E47" s="20" t="s">
        <v>2132</v>
      </c>
      <c r="F47" s="20">
        <v>9</v>
      </c>
      <c r="G47" s="37"/>
      <c r="H47" s="20">
        <f t="shared" si="0"/>
        <v>0</v>
      </c>
    </row>
    <row r="48" spans="1:8" ht="96">
      <c r="A48" s="35">
        <v>39</v>
      </c>
      <c r="B48" s="20" t="s">
        <v>123</v>
      </c>
      <c r="C48" s="20" t="s">
        <v>2298</v>
      </c>
      <c r="D48" s="36" t="s">
        <v>2687</v>
      </c>
      <c r="E48" s="20" t="s">
        <v>1</v>
      </c>
      <c r="F48" s="20">
        <v>435.4</v>
      </c>
      <c r="G48" s="37"/>
      <c r="H48" s="20">
        <f t="shared" si="0"/>
        <v>0</v>
      </c>
    </row>
    <row r="49" spans="1:8" ht="12">
      <c r="A49" s="35"/>
      <c r="B49" s="20"/>
      <c r="C49" s="20" t="s">
        <v>2688</v>
      </c>
      <c r="D49" s="36"/>
      <c r="E49" s="20"/>
      <c r="F49" s="20"/>
      <c r="G49" s="20"/>
      <c r="H49" s="20">
        <f t="shared" si="0"/>
      </c>
    </row>
    <row r="50" spans="1:8" ht="120">
      <c r="A50" s="35">
        <v>40</v>
      </c>
      <c r="B50" s="20" t="s">
        <v>175</v>
      </c>
      <c r="C50" s="20" t="s">
        <v>2304</v>
      </c>
      <c r="D50" s="36" t="s">
        <v>2689</v>
      </c>
      <c r="E50" s="20" t="s">
        <v>1</v>
      </c>
      <c r="F50" s="20">
        <v>600.08</v>
      </c>
      <c r="G50" s="37"/>
      <c r="H50" s="20">
        <f t="shared" si="0"/>
        <v>0</v>
      </c>
    </row>
    <row r="51" spans="1:8" ht="48">
      <c r="A51" s="35">
        <v>41</v>
      </c>
      <c r="B51" s="20" t="s">
        <v>787</v>
      </c>
      <c r="C51" s="20" t="s">
        <v>2603</v>
      </c>
      <c r="D51" s="36" t="s">
        <v>2690</v>
      </c>
      <c r="E51" s="20" t="s">
        <v>1</v>
      </c>
      <c r="F51" s="20">
        <v>600.08</v>
      </c>
      <c r="G51" s="37"/>
      <c r="H51" s="20">
        <f t="shared" si="0"/>
        <v>0</v>
      </c>
    </row>
    <row r="52" spans="1:8" ht="12">
      <c r="A52" s="35"/>
      <c r="B52" s="20"/>
      <c r="C52" s="14" t="s">
        <v>2691</v>
      </c>
      <c r="D52" s="38"/>
      <c r="E52" s="14"/>
      <c r="F52" s="20"/>
      <c r="G52" s="20"/>
      <c r="H52" s="20">
        <f t="shared" si="0"/>
      </c>
    </row>
    <row r="53" spans="1:8" ht="36">
      <c r="A53" s="35">
        <v>42</v>
      </c>
      <c r="B53" s="22" t="s">
        <v>562</v>
      </c>
      <c r="C53" s="15" t="s">
        <v>2248</v>
      </c>
      <c r="D53" s="44" t="s">
        <v>1756</v>
      </c>
      <c r="E53" s="15" t="s">
        <v>1</v>
      </c>
      <c r="F53" s="20">
        <v>90</v>
      </c>
      <c r="G53" s="37"/>
      <c r="H53" s="20">
        <f t="shared" si="0"/>
        <v>0</v>
      </c>
    </row>
    <row r="54" spans="1:8" ht="60">
      <c r="A54" s="35">
        <v>43</v>
      </c>
      <c r="B54" s="22" t="s">
        <v>130</v>
      </c>
      <c r="C54" s="15" t="s">
        <v>2251</v>
      </c>
      <c r="D54" s="44" t="s">
        <v>1757</v>
      </c>
      <c r="E54" s="15" t="s">
        <v>1</v>
      </c>
      <c r="F54" s="20">
        <v>153.05</v>
      </c>
      <c r="G54" s="37"/>
      <c r="H54" s="20">
        <f t="shared" si="0"/>
        <v>0</v>
      </c>
    </row>
    <row r="55" spans="1:8" ht="60">
      <c r="A55" s="35">
        <v>44</v>
      </c>
      <c r="B55" s="22" t="s">
        <v>713</v>
      </c>
      <c r="C55" s="15" t="s">
        <v>2692</v>
      </c>
      <c r="D55" s="44" t="s">
        <v>1758</v>
      </c>
      <c r="E55" s="15" t="s">
        <v>1</v>
      </c>
      <c r="F55" s="20">
        <v>304.06</v>
      </c>
      <c r="G55" s="37"/>
      <c r="H55" s="20">
        <f t="shared" si="0"/>
        <v>0</v>
      </c>
    </row>
    <row r="56" spans="1:8" ht="84">
      <c r="A56" s="35">
        <v>45</v>
      </c>
      <c r="B56" s="22" t="s">
        <v>132</v>
      </c>
      <c r="C56" s="15" t="s">
        <v>2255</v>
      </c>
      <c r="D56" s="44" t="s">
        <v>1759</v>
      </c>
      <c r="E56" s="15" t="s">
        <v>1</v>
      </c>
      <c r="F56" s="20">
        <v>610.9</v>
      </c>
      <c r="G56" s="37"/>
      <c r="H56" s="20">
        <f t="shared" si="0"/>
        <v>0</v>
      </c>
    </row>
    <row r="57" spans="1:8" ht="36">
      <c r="A57" s="35">
        <v>46</v>
      </c>
      <c r="B57" s="22" t="s">
        <v>559</v>
      </c>
      <c r="C57" s="15" t="s">
        <v>1860</v>
      </c>
      <c r="D57" s="44" t="s">
        <v>1760</v>
      </c>
      <c r="E57" s="15" t="s">
        <v>1</v>
      </c>
      <c r="F57" s="20">
        <v>610.9</v>
      </c>
      <c r="G57" s="37"/>
      <c r="H57" s="20">
        <f t="shared" si="0"/>
        <v>0</v>
      </c>
    </row>
    <row r="58" spans="1:8" ht="48">
      <c r="A58" s="35">
        <v>47</v>
      </c>
      <c r="B58" s="22" t="s">
        <v>215</v>
      </c>
      <c r="C58" s="15" t="s">
        <v>1855</v>
      </c>
      <c r="D58" s="44" t="s">
        <v>1761</v>
      </c>
      <c r="E58" s="15" t="s">
        <v>1</v>
      </c>
      <c r="F58" s="20">
        <v>529.84</v>
      </c>
      <c r="G58" s="37"/>
      <c r="H58" s="20">
        <f t="shared" si="0"/>
        <v>0</v>
      </c>
    </row>
    <row r="59" spans="1:8" ht="36">
      <c r="A59" s="35">
        <v>48</v>
      </c>
      <c r="B59" s="22" t="s">
        <v>706</v>
      </c>
      <c r="C59" s="15" t="s">
        <v>1862</v>
      </c>
      <c r="D59" s="44" t="s">
        <v>1762</v>
      </c>
      <c r="E59" s="15" t="s">
        <v>1</v>
      </c>
      <c r="F59" s="20">
        <v>529.84</v>
      </c>
      <c r="G59" s="37"/>
      <c r="H59" s="20">
        <f t="shared" si="0"/>
        <v>0</v>
      </c>
    </row>
    <row r="60" spans="1:8" ht="12">
      <c r="A60" s="35"/>
      <c r="B60" s="22"/>
      <c r="C60" s="15" t="s">
        <v>2693</v>
      </c>
      <c r="D60" s="44"/>
      <c r="E60" s="15"/>
      <c r="F60" s="20"/>
      <c r="G60" s="20"/>
      <c r="H60" s="20">
        <f t="shared" si="0"/>
      </c>
    </row>
    <row r="61" spans="1:8" ht="24">
      <c r="A61" s="35">
        <v>49</v>
      </c>
      <c r="B61" s="22" t="s">
        <v>788</v>
      </c>
      <c r="C61" s="15" t="s">
        <v>2694</v>
      </c>
      <c r="D61" s="44" t="s">
        <v>1763</v>
      </c>
      <c r="E61" s="15" t="s">
        <v>34</v>
      </c>
      <c r="F61" s="20">
        <v>17.82</v>
      </c>
      <c r="G61" s="37"/>
      <c r="H61" s="20">
        <f t="shared" si="0"/>
        <v>0</v>
      </c>
    </row>
    <row r="62" spans="1:8" ht="24">
      <c r="A62" s="35">
        <v>50</v>
      </c>
      <c r="B62" s="22" t="s">
        <v>128</v>
      </c>
      <c r="C62" s="15" t="s">
        <v>2247</v>
      </c>
      <c r="D62" s="44" t="s">
        <v>1764</v>
      </c>
      <c r="E62" s="15" t="s">
        <v>1</v>
      </c>
      <c r="F62" s="20">
        <v>72.4</v>
      </c>
      <c r="G62" s="37"/>
      <c r="H62" s="20">
        <f t="shared" si="0"/>
        <v>0</v>
      </c>
    </row>
    <row r="63" spans="1:8" ht="24">
      <c r="A63" s="35">
        <v>51</v>
      </c>
      <c r="B63" s="22" t="s">
        <v>556</v>
      </c>
      <c r="C63" s="15" t="s">
        <v>2695</v>
      </c>
      <c r="D63" s="44" t="s">
        <v>1765</v>
      </c>
      <c r="E63" s="15" t="s">
        <v>34</v>
      </c>
      <c r="F63" s="20">
        <v>6.3</v>
      </c>
      <c r="G63" s="37"/>
      <c r="H63" s="20">
        <f t="shared" si="0"/>
        <v>0</v>
      </c>
    </row>
    <row r="64" spans="1:8" ht="24">
      <c r="A64" s="35">
        <v>52</v>
      </c>
      <c r="B64" s="22" t="s">
        <v>789</v>
      </c>
      <c r="C64" s="15" t="s">
        <v>2696</v>
      </c>
      <c r="D64" s="44" t="s">
        <v>1766</v>
      </c>
      <c r="E64" s="15" t="s">
        <v>1</v>
      </c>
      <c r="F64" s="20">
        <v>3.32</v>
      </c>
      <c r="G64" s="37"/>
      <c r="H64" s="20">
        <f t="shared" si="0"/>
        <v>0</v>
      </c>
    </row>
    <row r="65" spans="1:8" ht="47.25">
      <c r="A65" s="35">
        <v>53</v>
      </c>
      <c r="B65" s="22" t="s">
        <v>108</v>
      </c>
      <c r="C65" s="15" t="s">
        <v>2223</v>
      </c>
      <c r="D65" s="44" t="s">
        <v>1767</v>
      </c>
      <c r="E65" s="15" t="s">
        <v>1</v>
      </c>
      <c r="F65" s="20">
        <v>118.84</v>
      </c>
      <c r="G65" s="37"/>
      <c r="H65" s="20">
        <f t="shared" si="0"/>
        <v>0</v>
      </c>
    </row>
    <row r="66" spans="1:8" ht="72">
      <c r="A66" s="35">
        <v>54</v>
      </c>
      <c r="B66" s="22" t="s">
        <v>283</v>
      </c>
      <c r="C66" s="15" t="s">
        <v>2317</v>
      </c>
      <c r="D66" s="44" t="s">
        <v>1768</v>
      </c>
      <c r="E66" s="15" t="s">
        <v>1</v>
      </c>
      <c r="F66" s="20">
        <v>12.6</v>
      </c>
      <c r="G66" s="37"/>
      <c r="H66" s="20">
        <f t="shared" si="0"/>
        <v>0</v>
      </c>
    </row>
    <row r="67" spans="1:8" ht="72">
      <c r="A67" s="35">
        <v>55</v>
      </c>
      <c r="B67" s="22" t="s">
        <v>109</v>
      </c>
      <c r="C67" s="15" t="s">
        <v>2222</v>
      </c>
      <c r="D67" s="44" t="s">
        <v>1769</v>
      </c>
      <c r="E67" s="15" t="s">
        <v>1</v>
      </c>
      <c r="F67" s="20">
        <v>45</v>
      </c>
      <c r="G67" s="37"/>
      <c r="H67" s="20">
        <f t="shared" si="0"/>
        <v>0</v>
      </c>
    </row>
    <row r="68" spans="1:8" ht="12">
      <c r="A68" s="35">
        <v>56</v>
      </c>
      <c r="B68" s="22" t="s">
        <v>552</v>
      </c>
      <c r="C68" s="15" t="s">
        <v>2697</v>
      </c>
      <c r="D68" s="44" t="s">
        <v>1770</v>
      </c>
      <c r="E68" s="15" t="s">
        <v>42</v>
      </c>
      <c r="F68" s="20">
        <v>110.4</v>
      </c>
      <c r="G68" s="37"/>
      <c r="H68" s="20">
        <f t="shared" si="0"/>
        <v>0</v>
      </c>
    </row>
    <row r="69" spans="1:8" ht="12">
      <c r="A69" s="35">
        <v>57</v>
      </c>
      <c r="B69" s="22" t="s">
        <v>552</v>
      </c>
      <c r="C69" s="15" t="s">
        <v>1882</v>
      </c>
      <c r="D69" s="44" t="s">
        <v>1771</v>
      </c>
      <c r="E69" s="15" t="s">
        <v>42</v>
      </c>
      <c r="F69" s="20">
        <v>38</v>
      </c>
      <c r="G69" s="37"/>
      <c r="H69" s="20">
        <f t="shared" si="0"/>
        <v>0</v>
      </c>
    </row>
    <row r="70" spans="1:8" ht="11.25">
      <c r="A70" s="35"/>
      <c r="B70" s="86" t="s">
        <v>2698</v>
      </c>
      <c r="C70" s="87"/>
      <c r="D70" s="44"/>
      <c r="E70" s="15"/>
      <c r="F70" s="20"/>
      <c r="G70" s="20"/>
      <c r="H70" s="20">
        <f aca="true" t="shared" si="1" ref="H70:H133">IF(F70="","",ROUND(ROUND(G70,2)*F70,0))</f>
      </c>
    </row>
    <row r="71" spans="1:8" ht="24">
      <c r="A71" s="35"/>
      <c r="B71" s="22"/>
      <c r="C71" s="15" t="s">
        <v>2699</v>
      </c>
      <c r="D71" s="44"/>
      <c r="E71" s="15"/>
      <c r="F71" s="20"/>
      <c r="G71" s="20"/>
      <c r="H71" s="20">
        <f t="shared" si="1"/>
      </c>
    </row>
    <row r="72" spans="1:8" ht="60">
      <c r="A72" s="35">
        <v>1</v>
      </c>
      <c r="B72" s="22" t="s">
        <v>257</v>
      </c>
      <c r="C72" s="15" t="s">
        <v>1951</v>
      </c>
      <c r="D72" s="44" t="s">
        <v>1138</v>
      </c>
      <c r="E72" s="15" t="s">
        <v>42</v>
      </c>
      <c r="F72" s="20">
        <v>76.16</v>
      </c>
      <c r="G72" s="37"/>
      <c r="H72" s="20">
        <f t="shared" si="1"/>
        <v>0</v>
      </c>
    </row>
    <row r="73" spans="1:8" ht="60">
      <c r="A73" s="35">
        <v>2</v>
      </c>
      <c r="B73" s="22" t="s">
        <v>437</v>
      </c>
      <c r="C73" s="15" t="s">
        <v>1951</v>
      </c>
      <c r="D73" s="44" t="s">
        <v>1137</v>
      </c>
      <c r="E73" s="15" t="s">
        <v>42</v>
      </c>
      <c r="F73" s="20">
        <v>55.78</v>
      </c>
      <c r="G73" s="37"/>
      <c r="H73" s="20">
        <f t="shared" si="1"/>
        <v>0</v>
      </c>
    </row>
    <row r="74" spans="1:8" ht="60">
      <c r="A74" s="35">
        <v>3</v>
      </c>
      <c r="B74" s="22" t="s">
        <v>438</v>
      </c>
      <c r="C74" s="15" t="s">
        <v>1951</v>
      </c>
      <c r="D74" s="44" t="s">
        <v>1136</v>
      </c>
      <c r="E74" s="15" t="s">
        <v>42</v>
      </c>
      <c r="F74" s="20">
        <v>70.9</v>
      </c>
      <c r="G74" s="37"/>
      <c r="H74" s="20">
        <f t="shared" si="1"/>
        <v>0</v>
      </c>
    </row>
    <row r="75" spans="1:8" ht="36">
      <c r="A75" s="35">
        <v>4</v>
      </c>
      <c r="B75" s="22" t="s">
        <v>160</v>
      </c>
      <c r="C75" s="15" t="s">
        <v>1085</v>
      </c>
      <c r="D75" s="44" t="s">
        <v>1772</v>
      </c>
      <c r="E75" s="15" t="s">
        <v>2157</v>
      </c>
      <c r="F75" s="20">
        <v>6</v>
      </c>
      <c r="G75" s="37"/>
      <c r="H75" s="20">
        <f t="shared" si="1"/>
        <v>0</v>
      </c>
    </row>
    <row r="76" spans="1:8" ht="36">
      <c r="A76" s="35">
        <v>5</v>
      </c>
      <c r="B76" s="22" t="s">
        <v>674</v>
      </c>
      <c r="C76" s="15" t="s">
        <v>1085</v>
      </c>
      <c r="D76" s="44" t="s">
        <v>1773</v>
      </c>
      <c r="E76" s="15" t="s">
        <v>2157</v>
      </c>
      <c r="F76" s="20">
        <v>6</v>
      </c>
      <c r="G76" s="37"/>
      <c r="H76" s="20">
        <f t="shared" si="1"/>
        <v>0</v>
      </c>
    </row>
    <row r="77" spans="1:8" ht="36">
      <c r="A77" s="35">
        <v>6</v>
      </c>
      <c r="B77" s="22" t="s">
        <v>675</v>
      </c>
      <c r="C77" s="15" t="s">
        <v>1085</v>
      </c>
      <c r="D77" s="44" t="s">
        <v>1774</v>
      </c>
      <c r="E77" s="15" t="s">
        <v>2157</v>
      </c>
      <c r="F77" s="20">
        <v>2</v>
      </c>
      <c r="G77" s="37"/>
      <c r="H77" s="20">
        <f t="shared" si="1"/>
        <v>0</v>
      </c>
    </row>
    <row r="78" spans="1:8" ht="36">
      <c r="A78" s="35">
        <v>7</v>
      </c>
      <c r="B78" s="22" t="s">
        <v>641</v>
      </c>
      <c r="C78" s="15" t="s">
        <v>1085</v>
      </c>
      <c r="D78" s="44" t="s">
        <v>1487</v>
      </c>
      <c r="E78" s="15" t="s">
        <v>2157</v>
      </c>
      <c r="F78" s="20">
        <v>2</v>
      </c>
      <c r="G78" s="37"/>
      <c r="H78" s="20">
        <f t="shared" si="1"/>
        <v>0</v>
      </c>
    </row>
    <row r="79" spans="1:8" ht="24">
      <c r="A79" s="35">
        <v>8</v>
      </c>
      <c r="B79" s="22" t="s">
        <v>441</v>
      </c>
      <c r="C79" s="15" t="s">
        <v>1952</v>
      </c>
      <c r="D79" s="44" t="s">
        <v>1483</v>
      </c>
      <c r="E79" s="15" t="s">
        <v>2164</v>
      </c>
      <c r="F79" s="20">
        <v>1</v>
      </c>
      <c r="G79" s="37"/>
      <c r="H79" s="20">
        <f t="shared" si="1"/>
        <v>0</v>
      </c>
    </row>
    <row r="80" spans="1:8" ht="36">
      <c r="A80" s="35">
        <v>9</v>
      </c>
      <c r="B80" s="22" t="s">
        <v>446</v>
      </c>
      <c r="C80" s="15" t="s">
        <v>1954</v>
      </c>
      <c r="D80" s="44" t="s">
        <v>3197</v>
      </c>
      <c r="E80" s="15" t="s">
        <v>2258</v>
      </c>
      <c r="F80" s="20">
        <v>8</v>
      </c>
      <c r="G80" s="37"/>
      <c r="H80" s="20">
        <f t="shared" si="1"/>
        <v>0</v>
      </c>
    </row>
    <row r="81" spans="1:8" ht="24">
      <c r="A81" s="35">
        <v>10</v>
      </c>
      <c r="B81" s="22" t="s">
        <v>164</v>
      </c>
      <c r="C81" s="15" t="s">
        <v>1958</v>
      </c>
      <c r="D81" s="44"/>
      <c r="E81" s="15" t="s">
        <v>2161</v>
      </c>
      <c r="F81" s="20">
        <v>1</v>
      </c>
      <c r="G81" s="37"/>
      <c r="H81" s="20">
        <f t="shared" si="1"/>
        <v>0</v>
      </c>
    </row>
    <row r="82" spans="1:8" ht="24">
      <c r="A82" s="35"/>
      <c r="B82" s="22"/>
      <c r="C82" s="15" t="s">
        <v>2700</v>
      </c>
      <c r="D82" s="44"/>
      <c r="E82" s="15"/>
      <c r="F82" s="20"/>
      <c r="G82" s="20"/>
      <c r="H82" s="20">
        <f t="shared" si="1"/>
      </c>
    </row>
    <row r="83" spans="1:8" ht="72">
      <c r="A83" s="35">
        <v>11</v>
      </c>
      <c r="B83" s="22" t="s">
        <v>439</v>
      </c>
      <c r="C83" s="15" t="s">
        <v>1951</v>
      </c>
      <c r="D83" s="44" t="s">
        <v>1111</v>
      </c>
      <c r="E83" s="15" t="s">
        <v>42</v>
      </c>
      <c r="F83" s="20">
        <v>83.1</v>
      </c>
      <c r="G83" s="37"/>
      <c r="H83" s="20">
        <f t="shared" si="1"/>
        <v>0</v>
      </c>
    </row>
    <row r="84" spans="1:8" ht="72">
      <c r="A84" s="35">
        <v>12</v>
      </c>
      <c r="B84" s="22" t="s">
        <v>440</v>
      </c>
      <c r="C84" s="15" t="s">
        <v>1951</v>
      </c>
      <c r="D84" s="44" t="s">
        <v>1775</v>
      </c>
      <c r="E84" s="15" t="s">
        <v>42</v>
      </c>
      <c r="F84" s="20">
        <v>9.8</v>
      </c>
      <c r="G84" s="37"/>
      <c r="H84" s="20">
        <f t="shared" si="1"/>
        <v>0</v>
      </c>
    </row>
    <row r="85" spans="1:8" ht="72">
      <c r="A85" s="35">
        <v>13</v>
      </c>
      <c r="B85" s="22" t="s">
        <v>486</v>
      </c>
      <c r="C85" s="15" t="s">
        <v>2339</v>
      </c>
      <c r="D85" s="44" t="s">
        <v>1776</v>
      </c>
      <c r="E85" s="15" t="s">
        <v>2166</v>
      </c>
      <c r="F85" s="20">
        <v>3</v>
      </c>
      <c r="G85" s="37"/>
      <c r="H85" s="20">
        <f t="shared" si="1"/>
        <v>0</v>
      </c>
    </row>
    <row r="86" spans="1:8" ht="24">
      <c r="A86" s="35">
        <v>14</v>
      </c>
      <c r="B86" s="22" t="s">
        <v>443</v>
      </c>
      <c r="C86" s="15" t="s">
        <v>2701</v>
      </c>
      <c r="D86" s="44" t="s">
        <v>1777</v>
      </c>
      <c r="E86" s="15" t="s">
        <v>2157</v>
      </c>
      <c r="F86" s="20">
        <v>4</v>
      </c>
      <c r="G86" s="37"/>
      <c r="H86" s="20">
        <f t="shared" si="1"/>
        <v>0</v>
      </c>
    </row>
    <row r="87" spans="1:8" ht="24">
      <c r="A87" s="35">
        <v>15</v>
      </c>
      <c r="B87" s="22" t="s">
        <v>653</v>
      </c>
      <c r="C87" s="15" t="s">
        <v>2701</v>
      </c>
      <c r="D87" s="44" t="s">
        <v>1778</v>
      </c>
      <c r="E87" s="15" t="s">
        <v>2157</v>
      </c>
      <c r="F87" s="20">
        <v>3</v>
      </c>
      <c r="G87" s="37"/>
      <c r="H87" s="20">
        <f t="shared" si="1"/>
        <v>0</v>
      </c>
    </row>
    <row r="88" spans="1:8" ht="24">
      <c r="A88" s="35">
        <v>16</v>
      </c>
      <c r="B88" s="22" t="s">
        <v>490</v>
      </c>
      <c r="C88" s="15" t="s">
        <v>2702</v>
      </c>
      <c r="D88" s="44" t="s">
        <v>1779</v>
      </c>
      <c r="E88" s="15" t="s">
        <v>2157</v>
      </c>
      <c r="F88" s="20">
        <v>2</v>
      </c>
      <c r="G88" s="37"/>
      <c r="H88" s="20">
        <f t="shared" si="1"/>
        <v>0</v>
      </c>
    </row>
    <row r="89" spans="1:8" ht="48">
      <c r="A89" s="35">
        <v>17</v>
      </c>
      <c r="B89" s="22" t="s">
        <v>444</v>
      </c>
      <c r="C89" s="15" t="s">
        <v>1085</v>
      </c>
      <c r="D89" s="44" t="s">
        <v>1780</v>
      </c>
      <c r="E89" s="15" t="s">
        <v>2157</v>
      </c>
      <c r="F89" s="20">
        <v>2</v>
      </c>
      <c r="G89" s="37"/>
      <c r="H89" s="20">
        <f t="shared" si="1"/>
        <v>0</v>
      </c>
    </row>
    <row r="90" spans="1:8" ht="48">
      <c r="A90" s="35">
        <v>18</v>
      </c>
      <c r="B90" s="22" t="s">
        <v>442</v>
      </c>
      <c r="C90" s="15" t="s">
        <v>1085</v>
      </c>
      <c r="D90" s="44" t="s">
        <v>1781</v>
      </c>
      <c r="E90" s="15" t="s">
        <v>2157</v>
      </c>
      <c r="F90" s="20">
        <v>3</v>
      </c>
      <c r="G90" s="37"/>
      <c r="H90" s="20">
        <f t="shared" si="1"/>
        <v>0</v>
      </c>
    </row>
    <row r="91" spans="1:8" ht="12">
      <c r="A91" s="35">
        <v>19</v>
      </c>
      <c r="B91" s="22" t="s">
        <v>162</v>
      </c>
      <c r="C91" s="15" t="s">
        <v>996</v>
      </c>
      <c r="D91" s="44" t="s">
        <v>1132</v>
      </c>
      <c r="E91" s="15" t="s">
        <v>62</v>
      </c>
      <c r="F91" s="20">
        <v>22.6</v>
      </c>
      <c r="G91" s="37"/>
      <c r="H91" s="20">
        <f t="shared" si="1"/>
        <v>0</v>
      </c>
    </row>
    <row r="92" spans="1:8" ht="24">
      <c r="A92" s="35">
        <v>20</v>
      </c>
      <c r="B92" s="22" t="s">
        <v>163</v>
      </c>
      <c r="C92" s="15" t="s">
        <v>1949</v>
      </c>
      <c r="D92" s="44" t="s">
        <v>1133</v>
      </c>
      <c r="E92" s="15" t="s">
        <v>62</v>
      </c>
      <c r="F92" s="20">
        <v>22.6</v>
      </c>
      <c r="G92" s="37"/>
      <c r="H92" s="20">
        <f t="shared" si="1"/>
        <v>0</v>
      </c>
    </row>
    <row r="93" spans="1:8" ht="36">
      <c r="A93" s="35">
        <v>21</v>
      </c>
      <c r="B93" s="22" t="s">
        <v>145</v>
      </c>
      <c r="C93" s="15" t="s">
        <v>1782</v>
      </c>
      <c r="D93" s="44" t="s">
        <v>1323</v>
      </c>
      <c r="E93" s="15" t="s">
        <v>2337</v>
      </c>
      <c r="F93" s="20">
        <v>7</v>
      </c>
      <c r="G93" s="37"/>
      <c r="H93" s="20">
        <f t="shared" si="1"/>
        <v>0</v>
      </c>
    </row>
    <row r="94" spans="1:8" ht="24">
      <c r="A94" s="35">
        <v>22</v>
      </c>
      <c r="B94" s="22" t="s">
        <v>263</v>
      </c>
      <c r="C94" s="15" t="s">
        <v>1968</v>
      </c>
      <c r="D94" s="44" t="s">
        <v>1552</v>
      </c>
      <c r="E94" s="15" t="s">
        <v>2157</v>
      </c>
      <c r="F94" s="20">
        <v>2</v>
      </c>
      <c r="G94" s="37"/>
      <c r="H94" s="20">
        <f t="shared" si="1"/>
        <v>0</v>
      </c>
    </row>
    <row r="95" spans="1:8" ht="12">
      <c r="A95" s="35"/>
      <c r="B95" s="22"/>
      <c r="C95" s="15" t="s">
        <v>1969</v>
      </c>
      <c r="D95" s="44"/>
      <c r="E95" s="15"/>
      <c r="F95" s="20"/>
      <c r="G95" s="20"/>
      <c r="H95" s="20">
        <f t="shared" si="1"/>
      </c>
    </row>
    <row r="96" spans="1:8" ht="84">
      <c r="A96" s="35">
        <v>23</v>
      </c>
      <c r="B96" s="22" t="s">
        <v>254</v>
      </c>
      <c r="C96" s="15" t="s">
        <v>1970</v>
      </c>
      <c r="D96" s="44" t="s">
        <v>1783</v>
      </c>
      <c r="E96" s="15" t="s">
        <v>42</v>
      </c>
      <c r="F96" s="20">
        <v>2.6</v>
      </c>
      <c r="G96" s="37"/>
      <c r="H96" s="20">
        <f t="shared" si="1"/>
        <v>0</v>
      </c>
    </row>
    <row r="97" spans="1:8" ht="36">
      <c r="A97" s="35">
        <v>24</v>
      </c>
      <c r="B97" s="22" t="s">
        <v>456</v>
      </c>
      <c r="C97" s="15" t="s">
        <v>1986</v>
      </c>
      <c r="D97" s="44" t="s">
        <v>1784</v>
      </c>
      <c r="E97" s="15" t="s">
        <v>2258</v>
      </c>
      <c r="F97" s="20">
        <v>1</v>
      </c>
      <c r="G97" s="37"/>
      <c r="H97" s="20">
        <f t="shared" si="1"/>
        <v>0</v>
      </c>
    </row>
    <row r="98" spans="1:8" ht="59.25">
      <c r="A98" s="35">
        <v>25</v>
      </c>
      <c r="B98" s="22" t="s">
        <v>445</v>
      </c>
      <c r="C98" s="15" t="s">
        <v>1085</v>
      </c>
      <c r="D98" s="44" t="s">
        <v>1785</v>
      </c>
      <c r="E98" s="15" t="s">
        <v>2157</v>
      </c>
      <c r="F98" s="20">
        <v>1</v>
      </c>
      <c r="G98" s="37"/>
      <c r="H98" s="20">
        <f t="shared" si="1"/>
        <v>0</v>
      </c>
    </row>
    <row r="99" spans="1:8" ht="12">
      <c r="A99" s="35">
        <v>26</v>
      </c>
      <c r="B99" s="22" t="s">
        <v>494</v>
      </c>
      <c r="C99" s="15" t="s">
        <v>2340</v>
      </c>
      <c r="D99" s="44" t="s">
        <v>1786</v>
      </c>
      <c r="E99" s="15" t="s">
        <v>2258</v>
      </c>
      <c r="F99" s="20">
        <v>1</v>
      </c>
      <c r="G99" s="37"/>
      <c r="H99" s="20">
        <f t="shared" si="1"/>
        <v>0</v>
      </c>
    </row>
    <row r="100" spans="1:8" ht="11.25">
      <c r="A100" s="35"/>
      <c r="B100" s="86" t="s">
        <v>3129</v>
      </c>
      <c r="C100" s="87"/>
      <c r="D100" s="44"/>
      <c r="E100" s="15"/>
      <c r="F100" s="20"/>
      <c r="G100" s="20"/>
      <c r="H100" s="20">
        <f t="shared" si="1"/>
      </c>
    </row>
    <row r="101" spans="1:8" ht="12">
      <c r="A101" s="35"/>
      <c r="B101" s="22"/>
      <c r="C101" s="15" t="s">
        <v>975</v>
      </c>
      <c r="D101" s="44"/>
      <c r="E101" s="15"/>
      <c r="F101" s="20"/>
      <c r="G101" s="20"/>
      <c r="H101" s="20">
        <f t="shared" si="1"/>
      </c>
    </row>
    <row r="102" spans="1:8" ht="48">
      <c r="A102" s="35">
        <v>1</v>
      </c>
      <c r="B102" s="22" t="s">
        <v>146</v>
      </c>
      <c r="C102" s="15" t="s">
        <v>2018</v>
      </c>
      <c r="D102" s="44" t="s">
        <v>1787</v>
      </c>
      <c r="E102" s="15" t="s">
        <v>2164</v>
      </c>
      <c r="F102" s="20">
        <v>1</v>
      </c>
      <c r="G102" s="37"/>
      <c r="H102" s="20">
        <f t="shared" si="1"/>
        <v>0</v>
      </c>
    </row>
    <row r="103" spans="1:8" ht="36">
      <c r="A103" s="35">
        <v>2</v>
      </c>
      <c r="B103" s="22" t="s">
        <v>226</v>
      </c>
      <c r="C103" s="15" t="s">
        <v>2018</v>
      </c>
      <c r="D103" s="44" t="s">
        <v>1788</v>
      </c>
      <c r="E103" s="15" t="s">
        <v>2164</v>
      </c>
      <c r="F103" s="20">
        <v>4</v>
      </c>
      <c r="G103" s="37"/>
      <c r="H103" s="20">
        <f t="shared" si="1"/>
        <v>0</v>
      </c>
    </row>
    <row r="104" spans="1:8" ht="48">
      <c r="A104" s="35">
        <v>3</v>
      </c>
      <c r="B104" s="22" t="s">
        <v>152</v>
      </c>
      <c r="C104" s="15" t="s">
        <v>2029</v>
      </c>
      <c r="D104" s="44" t="s">
        <v>1789</v>
      </c>
      <c r="E104" s="15" t="s">
        <v>42</v>
      </c>
      <c r="F104" s="20">
        <v>84.52</v>
      </c>
      <c r="G104" s="37"/>
      <c r="H104" s="20">
        <f t="shared" si="1"/>
        <v>0</v>
      </c>
    </row>
    <row r="105" spans="1:8" ht="48">
      <c r="A105" s="35">
        <v>4</v>
      </c>
      <c r="B105" s="22" t="s">
        <v>153</v>
      </c>
      <c r="C105" s="15" t="s">
        <v>2029</v>
      </c>
      <c r="D105" s="44" t="s">
        <v>1790</v>
      </c>
      <c r="E105" s="15" t="s">
        <v>42</v>
      </c>
      <c r="F105" s="20">
        <v>90.38</v>
      </c>
      <c r="G105" s="37"/>
      <c r="H105" s="20">
        <f t="shared" si="1"/>
        <v>0</v>
      </c>
    </row>
    <row r="106" spans="1:8" ht="48">
      <c r="A106" s="35">
        <v>5</v>
      </c>
      <c r="B106" s="22" t="s">
        <v>198</v>
      </c>
      <c r="C106" s="15" t="s">
        <v>2029</v>
      </c>
      <c r="D106" s="44" t="s">
        <v>1791</v>
      </c>
      <c r="E106" s="15" t="s">
        <v>42</v>
      </c>
      <c r="F106" s="20">
        <v>13.26</v>
      </c>
      <c r="G106" s="37"/>
      <c r="H106" s="20">
        <f t="shared" si="1"/>
        <v>0</v>
      </c>
    </row>
    <row r="107" spans="1:8" ht="48">
      <c r="A107" s="35">
        <v>6</v>
      </c>
      <c r="B107" s="22" t="s">
        <v>244</v>
      </c>
      <c r="C107" s="15" t="s">
        <v>2029</v>
      </c>
      <c r="D107" s="44" t="s">
        <v>1600</v>
      </c>
      <c r="E107" s="15" t="s">
        <v>42</v>
      </c>
      <c r="F107" s="20">
        <v>105.87</v>
      </c>
      <c r="G107" s="37"/>
      <c r="H107" s="20">
        <f t="shared" si="1"/>
        <v>0</v>
      </c>
    </row>
    <row r="108" spans="1:8" ht="48">
      <c r="A108" s="35">
        <v>7</v>
      </c>
      <c r="B108" s="22" t="s">
        <v>245</v>
      </c>
      <c r="C108" s="15" t="s">
        <v>2029</v>
      </c>
      <c r="D108" s="44" t="s">
        <v>1792</v>
      </c>
      <c r="E108" s="15" t="s">
        <v>42</v>
      </c>
      <c r="F108" s="20">
        <v>320.59</v>
      </c>
      <c r="G108" s="37"/>
      <c r="H108" s="20">
        <f t="shared" si="1"/>
        <v>0</v>
      </c>
    </row>
    <row r="109" spans="1:8" ht="48">
      <c r="A109" s="35">
        <v>8</v>
      </c>
      <c r="B109" s="22" t="s">
        <v>155</v>
      </c>
      <c r="C109" s="15" t="s">
        <v>2033</v>
      </c>
      <c r="D109" s="44" t="s">
        <v>1793</v>
      </c>
      <c r="E109" s="15" t="s">
        <v>2157</v>
      </c>
      <c r="F109" s="20">
        <v>60</v>
      </c>
      <c r="G109" s="37"/>
      <c r="H109" s="20">
        <f t="shared" si="1"/>
        <v>0</v>
      </c>
    </row>
    <row r="110" spans="1:8" ht="48">
      <c r="A110" s="35">
        <v>9</v>
      </c>
      <c r="B110" s="22" t="s">
        <v>156</v>
      </c>
      <c r="C110" s="15" t="s">
        <v>2033</v>
      </c>
      <c r="D110" s="44" t="s">
        <v>1584</v>
      </c>
      <c r="E110" s="15" t="s">
        <v>2157</v>
      </c>
      <c r="F110" s="20">
        <v>23</v>
      </c>
      <c r="G110" s="37"/>
      <c r="H110" s="20">
        <f t="shared" si="1"/>
        <v>0</v>
      </c>
    </row>
    <row r="111" spans="1:8" ht="36">
      <c r="A111" s="35">
        <v>10</v>
      </c>
      <c r="B111" s="22" t="s">
        <v>304</v>
      </c>
      <c r="C111" s="15" t="s">
        <v>2033</v>
      </c>
      <c r="D111" s="44" t="s">
        <v>1794</v>
      </c>
      <c r="E111" s="15" t="s">
        <v>2157</v>
      </c>
      <c r="F111" s="20">
        <v>7</v>
      </c>
      <c r="G111" s="37"/>
      <c r="H111" s="20">
        <f t="shared" si="1"/>
        <v>0</v>
      </c>
    </row>
    <row r="112" spans="1:8" ht="72">
      <c r="A112" s="35">
        <v>11</v>
      </c>
      <c r="B112" s="22" t="s">
        <v>154</v>
      </c>
      <c r="C112" s="15" t="s">
        <v>2034</v>
      </c>
      <c r="D112" s="44" t="s">
        <v>1795</v>
      </c>
      <c r="E112" s="15" t="s">
        <v>42</v>
      </c>
      <c r="F112" s="20">
        <v>1050.26</v>
      </c>
      <c r="G112" s="37"/>
      <c r="H112" s="20">
        <f t="shared" si="1"/>
        <v>0</v>
      </c>
    </row>
    <row r="113" spans="1:8" ht="72">
      <c r="A113" s="35">
        <v>12</v>
      </c>
      <c r="B113" s="22" t="s">
        <v>192</v>
      </c>
      <c r="C113" s="15" t="s">
        <v>2034</v>
      </c>
      <c r="D113" s="44" t="s">
        <v>1796</v>
      </c>
      <c r="E113" s="15" t="s">
        <v>42</v>
      </c>
      <c r="F113" s="20">
        <v>341.66</v>
      </c>
      <c r="G113" s="37"/>
      <c r="H113" s="20">
        <f t="shared" si="1"/>
        <v>0</v>
      </c>
    </row>
    <row r="114" spans="1:8" ht="72">
      <c r="A114" s="35">
        <v>13</v>
      </c>
      <c r="B114" s="22" t="s">
        <v>193</v>
      </c>
      <c r="C114" s="15" t="s">
        <v>2034</v>
      </c>
      <c r="D114" s="44" t="s">
        <v>1797</v>
      </c>
      <c r="E114" s="15" t="s">
        <v>42</v>
      </c>
      <c r="F114" s="20">
        <v>325.7</v>
      </c>
      <c r="G114" s="37"/>
      <c r="H114" s="20">
        <f t="shared" si="1"/>
        <v>0</v>
      </c>
    </row>
    <row r="115" spans="1:8" ht="72">
      <c r="A115" s="35">
        <v>14</v>
      </c>
      <c r="B115" s="22" t="s">
        <v>150</v>
      </c>
      <c r="C115" s="15" t="s">
        <v>2042</v>
      </c>
      <c r="D115" s="44" t="s">
        <v>1798</v>
      </c>
      <c r="E115" s="15" t="s">
        <v>42</v>
      </c>
      <c r="F115" s="20">
        <v>111.6</v>
      </c>
      <c r="G115" s="37"/>
      <c r="H115" s="20">
        <f t="shared" si="1"/>
        <v>0</v>
      </c>
    </row>
    <row r="116" spans="1:8" ht="36">
      <c r="A116" s="35">
        <v>15</v>
      </c>
      <c r="B116" s="22" t="s">
        <v>194</v>
      </c>
      <c r="C116" s="15" t="s">
        <v>2055</v>
      </c>
      <c r="D116" s="44" t="s">
        <v>1799</v>
      </c>
      <c r="E116" s="15" t="s">
        <v>2166</v>
      </c>
      <c r="F116" s="20">
        <v>48</v>
      </c>
      <c r="G116" s="37"/>
      <c r="H116" s="20">
        <f t="shared" si="1"/>
        <v>0</v>
      </c>
    </row>
    <row r="117" spans="1:8" ht="24">
      <c r="A117" s="35">
        <v>16</v>
      </c>
      <c r="B117" s="22" t="s">
        <v>157</v>
      </c>
      <c r="C117" s="15" t="s">
        <v>2058</v>
      </c>
      <c r="D117" s="44" t="s">
        <v>1800</v>
      </c>
      <c r="E117" s="15" t="s">
        <v>2166</v>
      </c>
      <c r="F117" s="20">
        <v>1</v>
      </c>
      <c r="G117" s="37"/>
      <c r="H117" s="20">
        <f t="shared" si="1"/>
        <v>0</v>
      </c>
    </row>
    <row r="118" spans="1:8" ht="24">
      <c r="A118" s="35">
        <v>17</v>
      </c>
      <c r="B118" s="22" t="s">
        <v>306</v>
      </c>
      <c r="C118" s="15" t="s">
        <v>976</v>
      </c>
      <c r="D118" s="44" t="s">
        <v>1801</v>
      </c>
      <c r="E118" s="15" t="s">
        <v>2166</v>
      </c>
      <c r="F118" s="20">
        <v>7</v>
      </c>
      <c r="G118" s="37"/>
      <c r="H118" s="20">
        <f t="shared" si="1"/>
        <v>0</v>
      </c>
    </row>
    <row r="119" spans="1:8" ht="36">
      <c r="A119" s="35">
        <v>18</v>
      </c>
      <c r="B119" s="22" t="s">
        <v>147</v>
      </c>
      <c r="C119" s="15" t="s">
        <v>2064</v>
      </c>
      <c r="D119" s="44" t="s">
        <v>1802</v>
      </c>
      <c r="E119" s="15" t="s">
        <v>2157</v>
      </c>
      <c r="F119" s="20">
        <v>8</v>
      </c>
      <c r="G119" s="37"/>
      <c r="H119" s="20">
        <f t="shared" si="1"/>
        <v>0</v>
      </c>
    </row>
    <row r="120" spans="1:8" ht="36">
      <c r="A120" s="35">
        <v>19</v>
      </c>
      <c r="B120" s="22" t="s">
        <v>186</v>
      </c>
      <c r="C120" s="15" t="s">
        <v>2064</v>
      </c>
      <c r="D120" s="44" t="s">
        <v>1803</v>
      </c>
      <c r="E120" s="15" t="s">
        <v>2157</v>
      </c>
      <c r="F120" s="20">
        <v>1</v>
      </c>
      <c r="G120" s="37"/>
      <c r="H120" s="20">
        <f t="shared" si="1"/>
        <v>0</v>
      </c>
    </row>
    <row r="121" spans="1:8" ht="36">
      <c r="A121" s="35">
        <v>20</v>
      </c>
      <c r="B121" s="22" t="s">
        <v>187</v>
      </c>
      <c r="C121" s="15" t="s">
        <v>2064</v>
      </c>
      <c r="D121" s="44" t="s">
        <v>1804</v>
      </c>
      <c r="E121" s="15" t="s">
        <v>2157</v>
      </c>
      <c r="F121" s="20">
        <v>6</v>
      </c>
      <c r="G121" s="37"/>
      <c r="H121" s="20">
        <f t="shared" si="1"/>
        <v>0</v>
      </c>
    </row>
    <row r="122" spans="1:8" ht="36">
      <c r="A122" s="35">
        <v>21</v>
      </c>
      <c r="B122" s="22" t="s">
        <v>148</v>
      </c>
      <c r="C122" s="15" t="s">
        <v>2068</v>
      </c>
      <c r="D122" s="44" t="s">
        <v>1583</v>
      </c>
      <c r="E122" s="15" t="s">
        <v>2157</v>
      </c>
      <c r="F122" s="20">
        <v>8</v>
      </c>
      <c r="G122" s="37"/>
      <c r="H122" s="20">
        <f t="shared" si="1"/>
        <v>0</v>
      </c>
    </row>
    <row r="123" spans="1:8" ht="24">
      <c r="A123" s="35">
        <v>22</v>
      </c>
      <c r="B123" s="22" t="s">
        <v>158</v>
      </c>
      <c r="C123" s="15" t="s">
        <v>2075</v>
      </c>
      <c r="D123" s="44" t="s">
        <v>1587</v>
      </c>
      <c r="E123" s="15" t="s">
        <v>2161</v>
      </c>
      <c r="F123" s="20">
        <v>1</v>
      </c>
      <c r="G123" s="37"/>
      <c r="H123" s="20">
        <f t="shared" si="1"/>
        <v>0</v>
      </c>
    </row>
    <row r="124" spans="1:8" ht="12">
      <c r="A124" s="35"/>
      <c r="B124" s="22"/>
      <c r="C124" s="15" t="s">
        <v>2282</v>
      </c>
      <c r="D124" s="44"/>
      <c r="E124" s="15"/>
      <c r="F124" s="20"/>
      <c r="G124" s="20"/>
      <c r="H124" s="20">
        <f t="shared" si="1"/>
      </c>
    </row>
    <row r="125" spans="1:8" ht="24">
      <c r="A125" s="35">
        <v>23</v>
      </c>
      <c r="B125" s="22" t="s">
        <v>487</v>
      </c>
      <c r="C125" s="15" t="s">
        <v>2076</v>
      </c>
      <c r="D125" s="44" t="s">
        <v>1588</v>
      </c>
      <c r="E125" s="15" t="s">
        <v>42</v>
      </c>
      <c r="F125" s="20">
        <v>110.32</v>
      </c>
      <c r="G125" s="37"/>
      <c r="H125" s="20">
        <f t="shared" si="1"/>
        <v>0</v>
      </c>
    </row>
    <row r="126" spans="1:8" ht="48">
      <c r="A126" s="35">
        <v>24</v>
      </c>
      <c r="B126" s="22" t="s">
        <v>149</v>
      </c>
      <c r="C126" s="15" t="s">
        <v>2077</v>
      </c>
      <c r="D126" s="44" t="s">
        <v>1590</v>
      </c>
      <c r="E126" s="15" t="s">
        <v>42</v>
      </c>
      <c r="F126" s="20">
        <v>25.28</v>
      </c>
      <c r="G126" s="37"/>
      <c r="H126" s="20">
        <f t="shared" si="1"/>
        <v>0</v>
      </c>
    </row>
    <row r="127" spans="1:8" ht="24">
      <c r="A127" s="35">
        <v>25</v>
      </c>
      <c r="B127" s="22" t="s">
        <v>190</v>
      </c>
      <c r="C127" s="15" t="s">
        <v>2081</v>
      </c>
      <c r="D127" s="44" t="s">
        <v>1591</v>
      </c>
      <c r="E127" s="15" t="s">
        <v>2164</v>
      </c>
      <c r="F127" s="20">
        <v>1</v>
      </c>
      <c r="G127" s="37"/>
      <c r="H127" s="20">
        <f t="shared" si="1"/>
        <v>0</v>
      </c>
    </row>
    <row r="128" spans="1:8" ht="24">
      <c r="A128" s="35">
        <v>26</v>
      </c>
      <c r="B128" s="22" t="s">
        <v>191</v>
      </c>
      <c r="C128" s="15" t="s">
        <v>2081</v>
      </c>
      <c r="D128" s="44" t="s">
        <v>1412</v>
      </c>
      <c r="E128" s="15" t="s">
        <v>2164</v>
      </c>
      <c r="F128" s="20">
        <v>4</v>
      </c>
      <c r="G128" s="37"/>
      <c r="H128" s="20">
        <f t="shared" si="1"/>
        <v>0</v>
      </c>
    </row>
    <row r="129" spans="1:8" ht="12">
      <c r="A129" s="35">
        <v>27</v>
      </c>
      <c r="B129" s="22" t="s">
        <v>159</v>
      </c>
      <c r="C129" s="15" t="s">
        <v>2082</v>
      </c>
      <c r="D129" s="44" t="s">
        <v>1592</v>
      </c>
      <c r="E129" s="15" t="s">
        <v>2161</v>
      </c>
      <c r="F129" s="20">
        <v>1</v>
      </c>
      <c r="G129" s="37"/>
      <c r="H129" s="20">
        <f t="shared" si="1"/>
        <v>0</v>
      </c>
    </row>
    <row r="130" spans="1:8" ht="12">
      <c r="A130" s="35"/>
      <c r="B130" s="22"/>
      <c r="C130" s="15" t="s">
        <v>2083</v>
      </c>
      <c r="D130" s="44"/>
      <c r="E130" s="15"/>
      <c r="F130" s="20"/>
      <c r="G130" s="20"/>
      <c r="H130" s="20">
        <f t="shared" si="1"/>
      </c>
    </row>
    <row r="131" spans="1:8" ht="48">
      <c r="A131" s="35">
        <v>28</v>
      </c>
      <c r="B131" s="22" t="s">
        <v>300</v>
      </c>
      <c r="C131" s="15" t="s">
        <v>2029</v>
      </c>
      <c r="D131" s="44" t="s">
        <v>1805</v>
      </c>
      <c r="E131" s="15" t="s">
        <v>42</v>
      </c>
      <c r="F131" s="20">
        <v>55.68</v>
      </c>
      <c r="G131" s="37"/>
      <c r="H131" s="20">
        <f t="shared" si="1"/>
        <v>0</v>
      </c>
    </row>
    <row r="132" spans="1:8" ht="48">
      <c r="A132" s="35">
        <v>29</v>
      </c>
      <c r="B132" s="22" t="s">
        <v>314</v>
      </c>
      <c r="C132" s="15" t="s">
        <v>2033</v>
      </c>
      <c r="D132" s="44" t="s">
        <v>1806</v>
      </c>
      <c r="E132" s="15" t="s">
        <v>2157</v>
      </c>
      <c r="F132" s="20">
        <v>4</v>
      </c>
      <c r="G132" s="37"/>
      <c r="H132" s="20">
        <f t="shared" si="1"/>
        <v>0</v>
      </c>
    </row>
    <row r="133" spans="1:8" ht="72">
      <c r="A133" s="35">
        <v>30</v>
      </c>
      <c r="B133" s="22" t="s">
        <v>246</v>
      </c>
      <c r="C133" s="15" t="s">
        <v>2034</v>
      </c>
      <c r="D133" s="44" t="s">
        <v>1807</v>
      </c>
      <c r="E133" s="15" t="s">
        <v>42</v>
      </c>
      <c r="F133" s="20">
        <v>114</v>
      </c>
      <c r="G133" s="37"/>
      <c r="H133" s="20">
        <f t="shared" si="1"/>
        <v>0</v>
      </c>
    </row>
    <row r="134" spans="1:8" ht="12">
      <c r="A134" s="35">
        <v>31</v>
      </c>
      <c r="B134" s="22" t="s">
        <v>488</v>
      </c>
      <c r="C134" s="15" t="s">
        <v>2567</v>
      </c>
      <c r="D134" s="44" t="s">
        <v>1808</v>
      </c>
      <c r="E134" s="15" t="s">
        <v>2157</v>
      </c>
      <c r="F134" s="20">
        <v>4</v>
      </c>
      <c r="G134" s="37"/>
      <c r="H134" s="20">
        <f>IF(F134="","",ROUND(ROUND(G134,2)*F134,0))</f>
        <v>0</v>
      </c>
    </row>
    <row r="135" spans="1:8" ht="24.75" customHeight="1">
      <c r="A135" s="77" t="s">
        <v>3130</v>
      </c>
      <c r="B135" s="78"/>
      <c r="C135" s="78"/>
      <c r="D135" s="78"/>
      <c r="E135" s="78"/>
      <c r="F135" s="78"/>
      <c r="G135" s="79"/>
      <c r="H135" s="22">
        <f>ROUND(SUM(H5:H134),0)</f>
        <v>0</v>
      </c>
    </row>
  </sheetData>
  <sheetProtection password="C649" sheet="1" formatColumns="0" formatRows="0"/>
  <mergeCells count="7">
    <mergeCell ref="A135:G135"/>
    <mergeCell ref="B5:C5"/>
    <mergeCell ref="A2:H2"/>
    <mergeCell ref="A1:H1"/>
    <mergeCell ref="A3:H3"/>
    <mergeCell ref="B100:C100"/>
    <mergeCell ref="B70:C70"/>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1.xml><?xml version="1.0" encoding="utf-8"?>
<worksheet xmlns="http://schemas.openxmlformats.org/spreadsheetml/2006/main" xmlns:r="http://schemas.openxmlformats.org/officeDocument/2006/relationships">
  <sheetPr>
    <tabColor theme="6"/>
  </sheetPr>
  <dimension ref="A1:H153"/>
  <sheetViews>
    <sheetView showZeros="0" view="pageBreakPreview" zoomScale="115" zoomScaleSheetLayoutView="115" zoomScalePageLayoutView="0" workbookViewId="0" topLeftCell="A151">
      <selection activeCell="F13" sqref="F13:G13"/>
    </sheetView>
  </sheetViews>
  <sheetFormatPr defaultColWidth="8.00390625" defaultRowHeight="14.25"/>
  <cols>
    <col min="1" max="1" width="4.625" style="24" customWidth="1"/>
    <col min="2" max="2" width="13.75390625" style="39" customWidth="1"/>
    <col min="3" max="3" width="9.25390625" style="48" customWidth="1"/>
    <col min="4" max="4" width="22.625" style="49" customWidth="1"/>
    <col min="5" max="5" width="6.625" style="39" customWidth="1"/>
    <col min="6" max="6" width="8.625" style="24" customWidth="1"/>
    <col min="7" max="7" width="9.625" style="24" customWidth="1"/>
    <col min="8" max="8" width="10.625" style="48" customWidth="1"/>
    <col min="9" max="16384" width="8.00390625" style="39" customWidth="1"/>
  </cols>
  <sheetData>
    <row r="1" spans="1:8" s="59" customFormat="1" ht="24.75" customHeight="1">
      <c r="A1" s="89" t="s">
        <v>2635</v>
      </c>
      <c r="B1" s="89"/>
      <c r="C1" s="89"/>
      <c r="D1" s="89"/>
      <c r="E1" s="89"/>
      <c r="F1" s="89"/>
      <c r="G1" s="89"/>
      <c r="H1" s="89"/>
    </row>
    <row r="2" spans="1:8" ht="19.5" customHeight="1">
      <c r="A2" s="90" t="str">
        <f>'100章'!A2:F2</f>
        <v>国道338线盘坡经大通河桥至热水段改建工程施工招标PDSG-3标段</v>
      </c>
      <c r="B2" s="90"/>
      <c r="C2" s="90"/>
      <c r="D2" s="90"/>
      <c r="E2" s="90"/>
      <c r="F2" s="90"/>
      <c r="G2" s="90"/>
      <c r="H2" s="90"/>
    </row>
    <row r="3" spans="1:8" s="59" customFormat="1" ht="24.75" customHeight="1">
      <c r="A3" s="91" t="s">
        <v>3121</v>
      </c>
      <c r="B3" s="91"/>
      <c r="C3" s="91"/>
      <c r="D3" s="91"/>
      <c r="E3" s="91"/>
      <c r="F3" s="91"/>
      <c r="G3" s="91"/>
      <c r="H3" s="92"/>
    </row>
    <row r="4" spans="1:8" s="59" customFormat="1" ht="21.75" customHeight="1">
      <c r="A4" s="27" t="s">
        <v>1248</v>
      </c>
      <c r="B4" s="27" t="s">
        <v>977</v>
      </c>
      <c r="C4" s="27" t="s">
        <v>978</v>
      </c>
      <c r="D4" s="27" t="s">
        <v>3122</v>
      </c>
      <c r="E4" s="27" t="s">
        <v>980</v>
      </c>
      <c r="F4" s="27" t="s">
        <v>981</v>
      </c>
      <c r="G4" s="27" t="s">
        <v>982</v>
      </c>
      <c r="H4" s="27" t="s">
        <v>7</v>
      </c>
    </row>
    <row r="5" spans="1:8" ht="11.25">
      <c r="A5" s="23"/>
      <c r="B5" s="85" t="s">
        <v>1686</v>
      </c>
      <c r="C5" s="85"/>
      <c r="D5" s="20"/>
      <c r="E5" s="20"/>
      <c r="F5" s="20"/>
      <c r="G5" s="20"/>
      <c r="H5" s="20">
        <f>IF(F5="","",ROUND(ROUND(G5,2)*F5,0))</f>
      </c>
    </row>
    <row r="6" spans="1:8" ht="12">
      <c r="A6" s="23"/>
      <c r="B6" s="20"/>
      <c r="C6" s="20" t="s">
        <v>2188</v>
      </c>
      <c r="D6" s="41"/>
      <c r="E6" s="20"/>
      <c r="F6" s="20"/>
      <c r="G6" s="20"/>
      <c r="H6" s="20">
        <f aca="true" t="shared" si="0" ref="H6:H69">IF(F6="","",ROUND(ROUND(G6,2)*F6,0))</f>
      </c>
    </row>
    <row r="7" spans="1:8" ht="12">
      <c r="A7" s="23">
        <v>1</v>
      </c>
      <c r="B7" s="20" t="s">
        <v>426</v>
      </c>
      <c r="C7" s="20" t="s">
        <v>2189</v>
      </c>
      <c r="D7" s="41" t="s">
        <v>2521</v>
      </c>
      <c r="E7" s="20" t="s">
        <v>1</v>
      </c>
      <c r="F7" s="20">
        <v>49.5</v>
      </c>
      <c r="G7" s="45"/>
      <c r="H7" s="20">
        <f t="shared" si="0"/>
        <v>0</v>
      </c>
    </row>
    <row r="8" spans="1:8" ht="24">
      <c r="A8" s="23">
        <v>2</v>
      </c>
      <c r="B8" s="20" t="s">
        <v>165</v>
      </c>
      <c r="C8" s="20" t="s">
        <v>2360</v>
      </c>
      <c r="D8" s="41" t="s">
        <v>2522</v>
      </c>
      <c r="E8" s="20" t="s">
        <v>34</v>
      </c>
      <c r="F8" s="20">
        <v>2.18</v>
      </c>
      <c r="G8" s="45"/>
      <c r="H8" s="20">
        <f t="shared" si="0"/>
        <v>0</v>
      </c>
    </row>
    <row r="9" spans="1:8" ht="24">
      <c r="A9" s="23">
        <v>3</v>
      </c>
      <c r="B9" s="20" t="s">
        <v>166</v>
      </c>
      <c r="C9" s="20" t="s">
        <v>2191</v>
      </c>
      <c r="D9" s="41" t="s">
        <v>2522</v>
      </c>
      <c r="E9" s="20" t="s">
        <v>34</v>
      </c>
      <c r="F9" s="20">
        <v>43.2</v>
      </c>
      <c r="G9" s="45"/>
      <c r="H9" s="20">
        <f t="shared" si="0"/>
        <v>0</v>
      </c>
    </row>
    <row r="10" spans="1:8" ht="36">
      <c r="A10" s="23">
        <v>4</v>
      </c>
      <c r="B10" s="20" t="s">
        <v>95</v>
      </c>
      <c r="C10" s="20" t="s">
        <v>2122</v>
      </c>
      <c r="D10" s="41" t="s">
        <v>2523</v>
      </c>
      <c r="E10" s="20" t="s">
        <v>34</v>
      </c>
      <c r="F10" s="20">
        <v>31.3</v>
      </c>
      <c r="G10" s="45"/>
      <c r="H10" s="20">
        <f t="shared" si="0"/>
        <v>0</v>
      </c>
    </row>
    <row r="11" spans="1:8" ht="24">
      <c r="A11" s="23">
        <v>5</v>
      </c>
      <c r="B11" s="20" t="s">
        <v>97</v>
      </c>
      <c r="C11" s="20" t="s">
        <v>2194</v>
      </c>
      <c r="D11" s="41" t="s">
        <v>2524</v>
      </c>
      <c r="E11" s="20" t="s">
        <v>34</v>
      </c>
      <c r="F11" s="20">
        <v>14.08</v>
      </c>
      <c r="G11" s="45"/>
      <c r="H11" s="20">
        <f t="shared" si="0"/>
        <v>0</v>
      </c>
    </row>
    <row r="12" spans="1:8" ht="12">
      <c r="A12" s="23"/>
      <c r="B12" s="20"/>
      <c r="C12" s="20" t="s">
        <v>2196</v>
      </c>
      <c r="D12" s="41"/>
      <c r="E12" s="20"/>
      <c r="F12" s="20"/>
      <c r="G12" s="20"/>
      <c r="H12" s="20">
        <f t="shared" si="0"/>
      </c>
    </row>
    <row r="13" spans="1:8" ht="60">
      <c r="A13" s="23">
        <v>6</v>
      </c>
      <c r="B13" s="20" t="s">
        <v>274</v>
      </c>
      <c r="C13" s="20" t="s">
        <v>2569</v>
      </c>
      <c r="D13" s="41" t="s">
        <v>2636</v>
      </c>
      <c r="E13" s="20" t="s">
        <v>34</v>
      </c>
      <c r="F13" s="20">
        <v>18.09</v>
      </c>
      <c r="G13" s="45"/>
      <c r="H13" s="20">
        <f t="shared" si="0"/>
        <v>0</v>
      </c>
    </row>
    <row r="14" spans="1:8" ht="60">
      <c r="A14" s="23">
        <v>7</v>
      </c>
      <c r="B14" s="20" t="s">
        <v>790</v>
      </c>
      <c r="C14" s="20" t="s">
        <v>2569</v>
      </c>
      <c r="D14" s="41" t="s">
        <v>2636</v>
      </c>
      <c r="E14" s="20" t="s">
        <v>34</v>
      </c>
      <c r="F14" s="20">
        <v>4.53</v>
      </c>
      <c r="G14" s="45"/>
      <c r="H14" s="20">
        <f t="shared" si="0"/>
        <v>0</v>
      </c>
    </row>
    <row r="15" spans="1:8" ht="36">
      <c r="A15" s="23">
        <v>8</v>
      </c>
      <c r="B15" s="20" t="s">
        <v>552</v>
      </c>
      <c r="C15" s="20" t="s">
        <v>2637</v>
      </c>
      <c r="D15" s="41" t="s">
        <v>2638</v>
      </c>
      <c r="E15" s="20" t="s">
        <v>1</v>
      </c>
      <c r="F15" s="20">
        <v>41.72</v>
      </c>
      <c r="G15" s="45"/>
      <c r="H15" s="20">
        <f t="shared" si="0"/>
        <v>0</v>
      </c>
    </row>
    <row r="16" spans="1:8" ht="12">
      <c r="A16" s="23">
        <v>9</v>
      </c>
      <c r="B16" s="20" t="s">
        <v>705</v>
      </c>
      <c r="C16" s="20" t="s">
        <v>2569</v>
      </c>
      <c r="D16" s="41" t="s">
        <v>2639</v>
      </c>
      <c r="E16" s="20" t="s">
        <v>34</v>
      </c>
      <c r="F16" s="20">
        <v>1.21</v>
      </c>
      <c r="G16" s="45"/>
      <c r="H16" s="20">
        <f t="shared" si="0"/>
        <v>0</v>
      </c>
    </row>
    <row r="17" spans="1:8" ht="12">
      <c r="A17" s="23"/>
      <c r="B17" s="20"/>
      <c r="C17" s="20" t="s">
        <v>2527</v>
      </c>
      <c r="D17" s="41"/>
      <c r="E17" s="20"/>
      <c r="F17" s="20"/>
      <c r="G17" s="20"/>
      <c r="H17" s="20">
        <f t="shared" si="0"/>
      </c>
    </row>
    <row r="18" spans="1:8" ht="24">
      <c r="A18" s="23">
        <v>10</v>
      </c>
      <c r="B18" s="20" t="s">
        <v>100</v>
      </c>
      <c r="C18" s="20" t="s">
        <v>2204</v>
      </c>
      <c r="D18" s="41" t="s">
        <v>2528</v>
      </c>
      <c r="E18" s="20" t="s">
        <v>34</v>
      </c>
      <c r="F18" s="20">
        <v>2.9</v>
      </c>
      <c r="G18" s="45"/>
      <c r="H18" s="20">
        <f t="shared" si="0"/>
        <v>0</v>
      </c>
    </row>
    <row r="19" spans="1:8" ht="24">
      <c r="A19" s="23">
        <v>11</v>
      </c>
      <c r="B19" s="20" t="s">
        <v>199</v>
      </c>
      <c r="C19" s="20" t="s">
        <v>1431</v>
      </c>
      <c r="D19" s="41" t="s">
        <v>2529</v>
      </c>
      <c r="E19" s="20" t="s">
        <v>34</v>
      </c>
      <c r="F19" s="20">
        <v>9.79</v>
      </c>
      <c r="G19" s="45"/>
      <c r="H19" s="20">
        <f t="shared" si="0"/>
        <v>0</v>
      </c>
    </row>
    <row r="20" spans="1:8" ht="24">
      <c r="A20" s="23">
        <v>12</v>
      </c>
      <c r="B20" s="20" t="s">
        <v>101</v>
      </c>
      <c r="C20" s="20" t="s">
        <v>2212</v>
      </c>
      <c r="D20" s="41" t="s">
        <v>2530</v>
      </c>
      <c r="E20" s="20" t="s">
        <v>34</v>
      </c>
      <c r="F20" s="20">
        <v>4.16</v>
      </c>
      <c r="G20" s="45"/>
      <c r="H20" s="20">
        <f t="shared" si="0"/>
        <v>0</v>
      </c>
    </row>
    <row r="21" spans="1:8" ht="24">
      <c r="A21" s="23">
        <v>13</v>
      </c>
      <c r="B21" s="20" t="s">
        <v>102</v>
      </c>
      <c r="C21" s="20" t="s">
        <v>2213</v>
      </c>
      <c r="D21" s="41" t="s">
        <v>2530</v>
      </c>
      <c r="E21" s="20" t="s">
        <v>34</v>
      </c>
      <c r="F21" s="20">
        <v>0.35</v>
      </c>
      <c r="G21" s="45"/>
      <c r="H21" s="20">
        <f t="shared" si="0"/>
        <v>0</v>
      </c>
    </row>
    <row r="22" spans="1:8" ht="24">
      <c r="A22" s="23">
        <v>14</v>
      </c>
      <c r="B22" s="20" t="s">
        <v>103</v>
      </c>
      <c r="C22" s="20" t="s">
        <v>2640</v>
      </c>
      <c r="D22" s="41" t="s">
        <v>2529</v>
      </c>
      <c r="E22" s="20" t="s">
        <v>34</v>
      </c>
      <c r="F22" s="20">
        <v>4.61</v>
      </c>
      <c r="G22" s="45"/>
      <c r="H22" s="20">
        <f t="shared" si="0"/>
        <v>0</v>
      </c>
    </row>
    <row r="23" spans="1:8" ht="24">
      <c r="A23" s="23">
        <v>15</v>
      </c>
      <c r="B23" s="20" t="s">
        <v>427</v>
      </c>
      <c r="C23" s="20" t="s">
        <v>2531</v>
      </c>
      <c r="D23" s="41" t="s">
        <v>2529</v>
      </c>
      <c r="E23" s="20" t="s">
        <v>34</v>
      </c>
      <c r="F23" s="20">
        <v>13.14</v>
      </c>
      <c r="G23" s="45"/>
      <c r="H23" s="20">
        <f t="shared" si="0"/>
        <v>0</v>
      </c>
    </row>
    <row r="24" spans="1:8" ht="24">
      <c r="A24" s="23">
        <v>16</v>
      </c>
      <c r="B24" s="20" t="s">
        <v>107</v>
      </c>
      <c r="C24" s="20" t="s">
        <v>2218</v>
      </c>
      <c r="D24" s="41" t="s">
        <v>2530</v>
      </c>
      <c r="E24" s="20" t="s">
        <v>34</v>
      </c>
      <c r="F24" s="20">
        <v>0.35</v>
      </c>
      <c r="G24" s="45"/>
      <c r="H24" s="20">
        <f t="shared" si="0"/>
        <v>0</v>
      </c>
    </row>
    <row r="25" spans="1:8" ht="24">
      <c r="A25" s="23">
        <v>17</v>
      </c>
      <c r="B25" s="20" t="s">
        <v>110</v>
      </c>
      <c r="C25" s="20" t="s">
        <v>2641</v>
      </c>
      <c r="D25" s="41" t="s">
        <v>2530</v>
      </c>
      <c r="E25" s="20" t="s">
        <v>34</v>
      </c>
      <c r="F25" s="20">
        <v>0.09</v>
      </c>
      <c r="G25" s="45"/>
      <c r="H25" s="20">
        <f t="shared" si="0"/>
        <v>0</v>
      </c>
    </row>
    <row r="26" spans="1:8" ht="24">
      <c r="A26" s="23">
        <v>18</v>
      </c>
      <c r="B26" s="20" t="s">
        <v>516</v>
      </c>
      <c r="C26" s="20" t="s">
        <v>2211</v>
      </c>
      <c r="D26" s="41" t="s">
        <v>2530</v>
      </c>
      <c r="E26" s="20" t="s">
        <v>34</v>
      </c>
      <c r="F26" s="20">
        <v>2.75</v>
      </c>
      <c r="G26" s="45"/>
      <c r="H26" s="20">
        <f t="shared" si="0"/>
        <v>0</v>
      </c>
    </row>
    <row r="27" spans="1:8" ht="24">
      <c r="A27" s="23">
        <v>19</v>
      </c>
      <c r="B27" s="20" t="s">
        <v>171</v>
      </c>
      <c r="C27" s="20" t="s">
        <v>2215</v>
      </c>
      <c r="D27" s="41" t="s">
        <v>2530</v>
      </c>
      <c r="E27" s="20" t="s">
        <v>34</v>
      </c>
      <c r="F27" s="20">
        <v>0.23</v>
      </c>
      <c r="G27" s="45"/>
      <c r="H27" s="20">
        <f t="shared" si="0"/>
        <v>0</v>
      </c>
    </row>
    <row r="28" spans="1:8" ht="24">
      <c r="A28" s="23">
        <v>20</v>
      </c>
      <c r="B28" s="20" t="s">
        <v>277</v>
      </c>
      <c r="C28" s="20" t="s">
        <v>2293</v>
      </c>
      <c r="D28" s="41" t="s">
        <v>1619</v>
      </c>
      <c r="E28" s="20" t="s">
        <v>112</v>
      </c>
      <c r="F28" s="20">
        <v>0.113</v>
      </c>
      <c r="G28" s="45"/>
      <c r="H28" s="20">
        <f t="shared" si="0"/>
        <v>0</v>
      </c>
    </row>
    <row r="29" spans="1:8" ht="24">
      <c r="A29" s="23">
        <v>21</v>
      </c>
      <c r="B29" s="20" t="s">
        <v>278</v>
      </c>
      <c r="C29" s="20" t="s">
        <v>2293</v>
      </c>
      <c r="D29" s="41" t="s">
        <v>2642</v>
      </c>
      <c r="E29" s="20" t="s">
        <v>112</v>
      </c>
      <c r="F29" s="20">
        <v>1.026</v>
      </c>
      <c r="G29" s="45"/>
      <c r="H29" s="20">
        <f t="shared" si="0"/>
        <v>0</v>
      </c>
    </row>
    <row r="30" spans="1:8" ht="24">
      <c r="A30" s="23">
        <v>22</v>
      </c>
      <c r="B30" s="20" t="s">
        <v>113</v>
      </c>
      <c r="C30" s="20" t="s">
        <v>2293</v>
      </c>
      <c r="D30" s="41" t="s">
        <v>2536</v>
      </c>
      <c r="E30" s="20" t="s">
        <v>112</v>
      </c>
      <c r="F30" s="20">
        <v>1.205</v>
      </c>
      <c r="G30" s="45"/>
      <c r="H30" s="20">
        <f t="shared" si="0"/>
        <v>0</v>
      </c>
    </row>
    <row r="31" spans="1:8" ht="24">
      <c r="A31" s="23">
        <v>23</v>
      </c>
      <c r="B31" s="22" t="s">
        <v>114</v>
      </c>
      <c r="C31" s="22" t="s">
        <v>2293</v>
      </c>
      <c r="D31" s="56" t="s">
        <v>1616</v>
      </c>
      <c r="E31" s="22" t="s">
        <v>112</v>
      </c>
      <c r="F31" s="20">
        <v>0.279</v>
      </c>
      <c r="G31" s="45"/>
      <c r="H31" s="20">
        <f t="shared" si="0"/>
        <v>0</v>
      </c>
    </row>
    <row r="32" spans="1:8" ht="24">
      <c r="A32" s="23">
        <v>24</v>
      </c>
      <c r="B32" s="22" t="s">
        <v>115</v>
      </c>
      <c r="C32" s="22" t="s">
        <v>2293</v>
      </c>
      <c r="D32" s="56" t="s">
        <v>1617</v>
      </c>
      <c r="E32" s="22" t="s">
        <v>112</v>
      </c>
      <c r="F32" s="20">
        <v>0.407</v>
      </c>
      <c r="G32" s="45"/>
      <c r="H32" s="20">
        <f t="shared" si="0"/>
        <v>0</v>
      </c>
    </row>
    <row r="33" spans="1:8" ht="24">
      <c r="A33" s="23">
        <v>25</v>
      </c>
      <c r="B33" s="22" t="s">
        <v>116</v>
      </c>
      <c r="C33" s="22" t="s">
        <v>2293</v>
      </c>
      <c r="D33" s="56" t="s">
        <v>1687</v>
      </c>
      <c r="E33" s="22" t="s">
        <v>112</v>
      </c>
      <c r="F33" s="20">
        <v>0.708</v>
      </c>
      <c r="G33" s="45"/>
      <c r="H33" s="20">
        <f t="shared" si="0"/>
        <v>0</v>
      </c>
    </row>
    <row r="34" spans="1:8" ht="24">
      <c r="A34" s="23">
        <v>26</v>
      </c>
      <c r="B34" s="22" t="s">
        <v>276</v>
      </c>
      <c r="C34" s="22" t="s">
        <v>2293</v>
      </c>
      <c r="D34" s="56" t="s">
        <v>1618</v>
      </c>
      <c r="E34" s="22" t="s">
        <v>112</v>
      </c>
      <c r="F34" s="20">
        <v>1.049</v>
      </c>
      <c r="G34" s="45"/>
      <c r="H34" s="20">
        <f t="shared" si="0"/>
        <v>0</v>
      </c>
    </row>
    <row r="35" spans="1:8" ht="24">
      <c r="A35" s="23">
        <v>27</v>
      </c>
      <c r="B35" s="22" t="s">
        <v>117</v>
      </c>
      <c r="C35" s="22" t="s">
        <v>2293</v>
      </c>
      <c r="D35" s="56" t="s">
        <v>1688</v>
      </c>
      <c r="E35" s="22" t="s">
        <v>112</v>
      </c>
      <c r="F35" s="20">
        <v>0.812</v>
      </c>
      <c r="G35" s="45"/>
      <c r="H35" s="20">
        <f t="shared" si="0"/>
        <v>0</v>
      </c>
    </row>
    <row r="36" spans="1:8" ht="12">
      <c r="A36" s="23">
        <v>28</v>
      </c>
      <c r="B36" s="22" t="s">
        <v>118</v>
      </c>
      <c r="C36" s="22" t="s">
        <v>2576</v>
      </c>
      <c r="D36" s="56" t="s">
        <v>1689</v>
      </c>
      <c r="E36" s="22" t="s">
        <v>2132</v>
      </c>
      <c r="F36" s="20">
        <v>72</v>
      </c>
      <c r="G36" s="45"/>
      <c r="H36" s="20">
        <f t="shared" si="0"/>
        <v>0</v>
      </c>
    </row>
    <row r="37" spans="1:8" ht="12">
      <c r="A37" s="23">
        <v>29</v>
      </c>
      <c r="B37" s="22" t="s">
        <v>119</v>
      </c>
      <c r="C37" s="22" t="s">
        <v>2576</v>
      </c>
      <c r="D37" s="56" t="s">
        <v>1690</v>
      </c>
      <c r="E37" s="22" t="s">
        <v>2132</v>
      </c>
      <c r="F37" s="20">
        <v>36</v>
      </c>
      <c r="G37" s="45"/>
      <c r="H37" s="20">
        <f t="shared" si="0"/>
        <v>0</v>
      </c>
    </row>
    <row r="38" spans="1:8" ht="12">
      <c r="A38" s="23"/>
      <c r="B38" s="22"/>
      <c r="C38" s="22" t="s">
        <v>2583</v>
      </c>
      <c r="D38" s="56"/>
      <c r="E38" s="22"/>
      <c r="F38" s="20"/>
      <c r="G38" s="20"/>
      <c r="H38" s="20">
        <f t="shared" si="0"/>
      </c>
    </row>
    <row r="39" spans="1:8" ht="24">
      <c r="A39" s="23">
        <v>30</v>
      </c>
      <c r="B39" s="22" t="s">
        <v>174</v>
      </c>
      <c r="C39" s="22" t="s">
        <v>2584</v>
      </c>
      <c r="D39" s="56" t="s">
        <v>1691</v>
      </c>
      <c r="E39" s="22" t="s">
        <v>1</v>
      </c>
      <c r="F39" s="20">
        <v>2.1</v>
      </c>
      <c r="G39" s="45"/>
      <c r="H39" s="20">
        <f t="shared" si="0"/>
        <v>0</v>
      </c>
    </row>
    <row r="40" spans="1:8" ht="24">
      <c r="A40" s="23">
        <v>31</v>
      </c>
      <c r="B40" s="22" t="s">
        <v>173</v>
      </c>
      <c r="C40" s="22" t="s">
        <v>2643</v>
      </c>
      <c r="D40" s="56" t="s">
        <v>1692</v>
      </c>
      <c r="E40" s="22" t="s">
        <v>1</v>
      </c>
      <c r="F40" s="20">
        <v>1.68</v>
      </c>
      <c r="G40" s="45"/>
      <c r="H40" s="20">
        <f t="shared" si="0"/>
        <v>0</v>
      </c>
    </row>
    <row r="41" spans="1:8" ht="24">
      <c r="A41" s="23">
        <v>32</v>
      </c>
      <c r="B41" s="22" t="s">
        <v>791</v>
      </c>
      <c r="C41" s="22" t="s">
        <v>2643</v>
      </c>
      <c r="D41" s="56" t="s">
        <v>1693</v>
      </c>
      <c r="E41" s="22" t="s">
        <v>1</v>
      </c>
      <c r="F41" s="20">
        <v>1.89</v>
      </c>
      <c r="G41" s="45"/>
      <c r="H41" s="20">
        <f t="shared" si="0"/>
        <v>0</v>
      </c>
    </row>
    <row r="42" spans="1:8" ht="36">
      <c r="A42" s="23">
        <v>33</v>
      </c>
      <c r="B42" s="22" t="s">
        <v>122</v>
      </c>
      <c r="C42" s="22" t="s">
        <v>2586</v>
      </c>
      <c r="D42" s="56" t="s">
        <v>1694</v>
      </c>
      <c r="E42" s="22" t="s">
        <v>1</v>
      </c>
      <c r="F42" s="20">
        <v>3.24</v>
      </c>
      <c r="G42" s="45"/>
      <c r="H42" s="20">
        <f t="shared" si="0"/>
        <v>0</v>
      </c>
    </row>
    <row r="43" spans="1:8" ht="36">
      <c r="A43" s="23">
        <v>34</v>
      </c>
      <c r="B43" s="22" t="s">
        <v>207</v>
      </c>
      <c r="C43" s="22" t="s">
        <v>2586</v>
      </c>
      <c r="D43" s="56" t="s">
        <v>1695</v>
      </c>
      <c r="E43" s="22" t="s">
        <v>1</v>
      </c>
      <c r="F43" s="20">
        <v>1.8</v>
      </c>
      <c r="G43" s="45"/>
      <c r="H43" s="20">
        <f t="shared" si="0"/>
        <v>0</v>
      </c>
    </row>
    <row r="44" spans="1:8" ht="36">
      <c r="A44" s="23">
        <v>35</v>
      </c>
      <c r="B44" s="22" t="s">
        <v>792</v>
      </c>
      <c r="C44" s="22" t="s">
        <v>2586</v>
      </c>
      <c r="D44" s="56" t="s">
        <v>1696</v>
      </c>
      <c r="E44" s="22" t="s">
        <v>1</v>
      </c>
      <c r="F44" s="20">
        <v>7.56</v>
      </c>
      <c r="G44" s="45"/>
      <c r="H44" s="20">
        <f t="shared" si="0"/>
        <v>0</v>
      </c>
    </row>
    <row r="45" spans="1:8" ht="24">
      <c r="A45" s="23"/>
      <c r="B45" s="22"/>
      <c r="C45" s="22" t="s">
        <v>2297</v>
      </c>
      <c r="D45" s="56"/>
      <c r="E45" s="22"/>
      <c r="F45" s="20"/>
      <c r="G45" s="20"/>
      <c r="H45" s="20">
        <f t="shared" si="0"/>
      </c>
    </row>
    <row r="46" spans="1:8" ht="60">
      <c r="A46" s="23">
        <v>36</v>
      </c>
      <c r="B46" s="22" t="s">
        <v>123</v>
      </c>
      <c r="C46" s="22" t="s">
        <v>2298</v>
      </c>
      <c r="D46" s="56" t="s">
        <v>1629</v>
      </c>
      <c r="E46" s="22" t="s">
        <v>1</v>
      </c>
      <c r="F46" s="20">
        <v>58.33</v>
      </c>
      <c r="G46" s="45"/>
      <c r="H46" s="20">
        <f t="shared" si="0"/>
        <v>0</v>
      </c>
    </row>
    <row r="47" spans="1:8" ht="36">
      <c r="A47" s="23">
        <v>37</v>
      </c>
      <c r="B47" s="22" t="s">
        <v>127</v>
      </c>
      <c r="C47" s="22" t="s">
        <v>2644</v>
      </c>
      <c r="D47" s="56" t="s">
        <v>1697</v>
      </c>
      <c r="E47" s="22" t="s">
        <v>1</v>
      </c>
      <c r="F47" s="20">
        <v>37.94</v>
      </c>
      <c r="G47" s="45"/>
      <c r="H47" s="20">
        <f t="shared" si="0"/>
        <v>0</v>
      </c>
    </row>
    <row r="48" spans="1:8" ht="12">
      <c r="A48" s="23">
        <v>38</v>
      </c>
      <c r="B48" s="22" t="s">
        <v>786</v>
      </c>
      <c r="C48" s="22" t="s">
        <v>2645</v>
      </c>
      <c r="D48" s="56" t="s">
        <v>1698</v>
      </c>
      <c r="E48" s="22" t="s">
        <v>2132</v>
      </c>
      <c r="F48" s="20">
        <v>1</v>
      </c>
      <c r="G48" s="45"/>
      <c r="H48" s="20">
        <f t="shared" si="0"/>
        <v>0</v>
      </c>
    </row>
    <row r="49" spans="1:8" ht="12">
      <c r="A49" s="23">
        <v>39</v>
      </c>
      <c r="B49" s="22" t="s">
        <v>139</v>
      </c>
      <c r="C49" s="22" t="s">
        <v>2646</v>
      </c>
      <c r="D49" s="56" t="s">
        <v>1699</v>
      </c>
      <c r="E49" s="22" t="s">
        <v>42</v>
      </c>
      <c r="F49" s="20">
        <v>48.6</v>
      </c>
      <c r="G49" s="45"/>
      <c r="H49" s="20">
        <f t="shared" si="0"/>
        <v>0</v>
      </c>
    </row>
    <row r="50" spans="1:8" ht="24">
      <c r="A50" s="23"/>
      <c r="B50" s="22"/>
      <c r="C50" s="22" t="s">
        <v>2303</v>
      </c>
      <c r="D50" s="56"/>
      <c r="E50" s="22"/>
      <c r="F50" s="20"/>
      <c r="G50" s="20"/>
      <c r="H50" s="20">
        <f t="shared" si="0"/>
      </c>
    </row>
    <row r="51" spans="1:8" ht="59.25">
      <c r="A51" s="23">
        <v>40</v>
      </c>
      <c r="B51" s="22" t="s">
        <v>128</v>
      </c>
      <c r="C51" s="22" t="s">
        <v>2587</v>
      </c>
      <c r="D51" s="56" t="s">
        <v>1700</v>
      </c>
      <c r="E51" s="22" t="s">
        <v>1</v>
      </c>
      <c r="F51" s="20">
        <v>47.64</v>
      </c>
      <c r="G51" s="45"/>
      <c r="H51" s="20">
        <f t="shared" si="0"/>
        <v>0</v>
      </c>
    </row>
    <row r="52" spans="1:8" ht="60">
      <c r="A52" s="23">
        <v>41</v>
      </c>
      <c r="B52" s="22" t="s">
        <v>175</v>
      </c>
      <c r="C52" s="22" t="s">
        <v>2304</v>
      </c>
      <c r="D52" s="56" t="s">
        <v>1701</v>
      </c>
      <c r="E52" s="22" t="s">
        <v>1</v>
      </c>
      <c r="F52" s="20">
        <v>145.98</v>
      </c>
      <c r="G52" s="45"/>
      <c r="H52" s="20">
        <f t="shared" si="0"/>
        <v>0</v>
      </c>
    </row>
    <row r="53" spans="1:8" ht="12">
      <c r="A53" s="23"/>
      <c r="B53" s="22"/>
      <c r="C53" s="22" t="s">
        <v>2589</v>
      </c>
      <c r="D53" s="56"/>
      <c r="E53" s="22"/>
      <c r="F53" s="20"/>
      <c r="G53" s="20"/>
      <c r="H53" s="20">
        <f t="shared" si="0"/>
      </c>
    </row>
    <row r="54" spans="1:8" ht="48">
      <c r="A54" s="23">
        <v>42</v>
      </c>
      <c r="B54" s="22" t="s">
        <v>275</v>
      </c>
      <c r="C54" s="22" t="s">
        <v>2204</v>
      </c>
      <c r="D54" s="56" t="s">
        <v>1702</v>
      </c>
      <c r="E54" s="22" t="s">
        <v>34</v>
      </c>
      <c r="F54" s="20">
        <v>1.15</v>
      </c>
      <c r="G54" s="45"/>
      <c r="H54" s="20">
        <f t="shared" si="0"/>
        <v>0</v>
      </c>
    </row>
    <row r="55" spans="1:8" ht="36">
      <c r="A55" s="23">
        <v>43</v>
      </c>
      <c r="B55" s="22" t="s">
        <v>555</v>
      </c>
      <c r="C55" s="22" t="s">
        <v>2204</v>
      </c>
      <c r="D55" s="56" t="s">
        <v>1703</v>
      </c>
      <c r="E55" s="22" t="s">
        <v>34</v>
      </c>
      <c r="F55" s="20">
        <v>10.37</v>
      </c>
      <c r="G55" s="45"/>
      <c r="H55" s="20">
        <f t="shared" si="0"/>
        <v>0</v>
      </c>
    </row>
    <row r="56" spans="1:8" ht="36">
      <c r="A56" s="23">
        <v>44</v>
      </c>
      <c r="B56" s="22" t="s">
        <v>556</v>
      </c>
      <c r="C56" s="22" t="s">
        <v>2204</v>
      </c>
      <c r="D56" s="56" t="s">
        <v>1704</v>
      </c>
      <c r="E56" s="22" t="s">
        <v>34</v>
      </c>
      <c r="F56" s="20">
        <v>9.5</v>
      </c>
      <c r="G56" s="45"/>
      <c r="H56" s="20">
        <f t="shared" si="0"/>
        <v>0</v>
      </c>
    </row>
    <row r="57" spans="1:8" ht="119.25">
      <c r="A57" s="23">
        <v>45</v>
      </c>
      <c r="B57" s="22" t="s">
        <v>485</v>
      </c>
      <c r="C57" s="22" t="s">
        <v>2647</v>
      </c>
      <c r="D57" s="56" t="s">
        <v>1705</v>
      </c>
      <c r="E57" s="22" t="s">
        <v>1</v>
      </c>
      <c r="F57" s="20">
        <v>28.68</v>
      </c>
      <c r="G57" s="45"/>
      <c r="H57" s="20">
        <f t="shared" si="0"/>
        <v>0</v>
      </c>
    </row>
    <row r="58" spans="1:8" ht="156">
      <c r="A58" s="23">
        <v>46</v>
      </c>
      <c r="B58" s="22" t="s">
        <v>436</v>
      </c>
      <c r="C58" s="22" t="s">
        <v>2648</v>
      </c>
      <c r="D58" s="56" t="s">
        <v>1706</v>
      </c>
      <c r="E58" s="22" t="s">
        <v>1</v>
      </c>
      <c r="F58" s="20">
        <v>3</v>
      </c>
      <c r="G58" s="45"/>
      <c r="H58" s="20">
        <f t="shared" si="0"/>
        <v>0</v>
      </c>
    </row>
    <row r="59" spans="1:8" ht="24">
      <c r="A59" s="23"/>
      <c r="B59" s="22"/>
      <c r="C59" s="22" t="s">
        <v>2300</v>
      </c>
      <c r="D59" s="56"/>
      <c r="E59" s="22"/>
      <c r="F59" s="20"/>
      <c r="G59" s="20"/>
      <c r="H59" s="20">
        <f t="shared" si="0"/>
      </c>
    </row>
    <row r="60" spans="1:8" ht="96">
      <c r="A60" s="23">
        <v>47</v>
      </c>
      <c r="B60" s="46" t="s">
        <v>176</v>
      </c>
      <c r="C60" s="22" t="s">
        <v>2598</v>
      </c>
      <c r="D60" s="56" t="s">
        <v>1707</v>
      </c>
      <c r="E60" s="22" t="s">
        <v>1</v>
      </c>
      <c r="F60" s="20">
        <v>32.77</v>
      </c>
      <c r="G60" s="45"/>
      <c r="H60" s="20">
        <f t="shared" si="0"/>
        <v>0</v>
      </c>
    </row>
    <row r="61" spans="1:8" ht="108">
      <c r="A61" s="23">
        <v>48</v>
      </c>
      <c r="B61" s="46" t="s">
        <v>177</v>
      </c>
      <c r="C61" s="46" t="s">
        <v>2598</v>
      </c>
      <c r="D61" s="56" t="s">
        <v>1708</v>
      </c>
      <c r="E61" s="22" t="s">
        <v>1</v>
      </c>
      <c r="F61" s="20">
        <v>7.1</v>
      </c>
      <c r="G61" s="45"/>
      <c r="H61" s="20">
        <f t="shared" si="0"/>
        <v>0</v>
      </c>
    </row>
    <row r="62" spans="1:8" ht="24">
      <c r="A62" s="23"/>
      <c r="B62" s="22"/>
      <c r="C62" s="22" t="s">
        <v>2600</v>
      </c>
      <c r="D62" s="56"/>
      <c r="E62" s="22"/>
      <c r="F62" s="20"/>
      <c r="G62" s="20"/>
      <c r="H62" s="20">
        <f t="shared" si="0"/>
      </c>
    </row>
    <row r="63" spans="1:8" ht="84">
      <c r="A63" s="23">
        <v>49</v>
      </c>
      <c r="B63" s="22" t="s">
        <v>132</v>
      </c>
      <c r="C63" s="22" t="s">
        <v>2601</v>
      </c>
      <c r="D63" s="56" t="s">
        <v>1709</v>
      </c>
      <c r="E63" s="22" t="s">
        <v>1</v>
      </c>
      <c r="F63" s="20">
        <v>81.88</v>
      </c>
      <c r="G63" s="45"/>
      <c r="H63" s="20">
        <f t="shared" si="0"/>
        <v>0</v>
      </c>
    </row>
    <row r="64" spans="1:8" ht="84">
      <c r="A64" s="23">
        <v>50</v>
      </c>
      <c r="B64" s="22" t="s">
        <v>133</v>
      </c>
      <c r="C64" s="22" t="s">
        <v>2601</v>
      </c>
      <c r="D64" s="56" t="s">
        <v>1710</v>
      </c>
      <c r="E64" s="22" t="s">
        <v>1</v>
      </c>
      <c r="F64" s="20">
        <v>31.93</v>
      </c>
      <c r="G64" s="45"/>
      <c r="H64" s="20">
        <f t="shared" si="0"/>
        <v>0</v>
      </c>
    </row>
    <row r="65" spans="1:8" ht="72">
      <c r="A65" s="23">
        <v>51</v>
      </c>
      <c r="B65" s="22" t="s">
        <v>134</v>
      </c>
      <c r="C65" s="22" t="s">
        <v>2649</v>
      </c>
      <c r="D65" s="56" t="s">
        <v>1711</v>
      </c>
      <c r="E65" s="22" t="s">
        <v>1</v>
      </c>
      <c r="F65" s="20">
        <v>32.93</v>
      </c>
      <c r="G65" s="45"/>
      <c r="H65" s="20">
        <f t="shared" si="0"/>
        <v>0</v>
      </c>
    </row>
    <row r="66" spans="1:8" ht="24">
      <c r="A66" s="23"/>
      <c r="B66" s="22"/>
      <c r="C66" s="22" t="s">
        <v>2602</v>
      </c>
      <c r="D66" s="56"/>
      <c r="E66" s="22"/>
      <c r="F66" s="20"/>
      <c r="G66" s="20"/>
      <c r="H66" s="20">
        <f t="shared" si="0"/>
      </c>
    </row>
    <row r="67" spans="1:8" ht="48">
      <c r="A67" s="23">
        <v>52</v>
      </c>
      <c r="B67" s="22" t="s">
        <v>137</v>
      </c>
      <c r="C67" s="22" t="s">
        <v>2603</v>
      </c>
      <c r="D67" s="56" t="s">
        <v>1712</v>
      </c>
      <c r="E67" s="22" t="s">
        <v>1</v>
      </c>
      <c r="F67" s="20">
        <v>81.88</v>
      </c>
      <c r="G67" s="45"/>
      <c r="H67" s="20">
        <f t="shared" si="0"/>
        <v>0</v>
      </c>
    </row>
    <row r="68" spans="1:8" ht="36">
      <c r="A68" s="23">
        <v>53</v>
      </c>
      <c r="B68" s="22" t="s">
        <v>138</v>
      </c>
      <c r="C68" s="22" t="s">
        <v>2603</v>
      </c>
      <c r="D68" s="56" t="s">
        <v>1713</v>
      </c>
      <c r="E68" s="22" t="s">
        <v>1</v>
      </c>
      <c r="F68" s="20">
        <v>145.98</v>
      </c>
      <c r="G68" s="45"/>
      <c r="H68" s="20">
        <f t="shared" si="0"/>
        <v>0</v>
      </c>
    </row>
    <row r="69" spans="1:8" ht="72">
      <c r="A69" s="23">
        <v>54</v>
      </c>
      <c r="B69" s="22" t="s">
        <v>216</v>
      </c>
      <c r="C69" s="22" t="s">
        <v>2604</v>
      </c>
      <c r="D69" s="56" t="s">
        <v>1644</v>
      </c>
      <c r="E69" s="22" t="s">
        <v>1</v>
      </c>
      <c r="F69" s="20">
        <v>24.8</v>
      </c>
      <c r="G69" s="45"/>
      <c r="H69" s="20">
        <f t="shared" si="0"/>
        <v>0</v>
      </c>
    </row>
    <row r="70" spans="1:8" ht="11.25">
      <c r="A70" s="23"/>
      <c r="B70" s="86" t="s">
        <v>3123</v>
      </c>
      <c r="C70" s="87"/>
      <c r="D70" s="56"/>
      <c r="E70" s="22"/>
      <c r="F70" s="20"/>
      <c r="G70" s="20"/>
      <c r="H70" s="20">
        <f aca="true" t="shared" si="1" ref="H70:H133">IF(F70="","",ROUND(ROUND(G70,2)*F70,0))</f>
      </c>
    </row>
    <row r="71" spans="1:8" ht="12">
      <c r="A71" s="23"/>
      <c r="B71" s="22"/>
      <c r="C71" s="22" t="s">
        <v>2608</v>
      </c>
      <c r="D71" s="56"/>
      <c r="E71" s="22"/>
      <c r="F71" s="20"/>
      <c r="G71" s="20"/>
      <c r="H71" s="20">
        <f t="shared" si="1"/>
      </c>
    </row>
    <row r="72" spans="1:8" ht="47.25">
      <c r="A72" s="23">
        <v>1</v>
      </c>
      <c r="B72" s="22" t="s">
        <v>652</v>
      </c>
      <c r="C72" s="22" t="s">
        <v>2609</v>
      </c>
      <c r="D72" s="56" t="s">
        <v>1714</v>
      </c>
      <c r="E72" s="22" t="s">
        <v>42</v>
      </c>
      <c r="F72" s="20">
        <v>2.51</v>
      </c>
      <c r="G72" s="45"/>
      <c r="H72" s="20">
        <f t="shared" si="1"/>
        <v>0</v>
      </c>
    </row>
    <row r="73" spans="1:8" ht="72">
      <c r="A73" s="23">
        <v>2</v>
      </c>
      <c r="B73" s="22" t="s">
        <v>547</v>
      </c>
      <c r="C73" s="22" t="s">
        <v>2650</v>
      </c>
      <c r="D73" s="56" t="s">
        <v>1715</v>
      </c>
      <c r="E73" s="22" t="s">
        <v>42</v>
      </c>
      <c r="F73" s="20">
        <v>2.9</v>
      </c>
      <c r="G73" s="45"/>
      <c r="H73" s="20">
        <f t="shared" si="1"/>
        <v>0</v>
      </c>
    </row>
    <row r="74" spans="1:8" ht="84">
      <c r="A74" s="23">
        <v>3</v>
      </c>
      <c r="B74" s="22" t="s">
        <v>255</v>
      </c>
      <c r="C74" s="22" t="s">
        <v>2651</v>
      </c>
      <c r="D74" s="56" t="s">
        <v>1716</v>
      </c>
      <c r="E74" s="22" t="s">
        <v>42</v>
      </c>
      <c r="F74" s="20">
        <v>5.5</v>
      </c>
      <c r="G74" s="45"/>
      <c r="H74" s="20">
        <f t="shared" si="1"/>
        <v>0</v>
      </c>
    </row>
    <row r="75" spans="1:8" ht="84">
      <c r="A75" s="23">
        <v>4</v>
      </c>
      <c r="B75" s="22" t="s">
        <v>651</v>
      </c>
      <c r="C75" s="22" t="s">
        <v>2651</v>
      </c>
      <c r="D75" s="56" t="s">
        <v>1717</v>
      </c>
      <c r="E75" s="22" t="s">
        <v>42</v>
      </c>
      <c r="F75" s="20">
        <v>2.1</v>
      </c>
      <c r="G75" s="45"/>
      <c r="H75" s="20">
        <f t="shared" si="1"/>
        <v>0</v>
      </c>
    </row>
    <row r="76" spans="1:8" ht="72">
      <c r="A76" s="23">
        <v>5</v>
      </c>
      <c r="B76" s="22" t="s">
        <v>793</v>
      </c>
      <c r="C76" s="22" t="s">
        <v>2652</v>
      </c>
      <c r="D76" s="56" t="s">
        <v>1718</v>
      </c>
      <c r="E76" s="22" t="s">
        <v>42</v>
      </c>
      <c r="F76" s="20">
        <v>0.6</v>
      </c>
      <c r="G76" s="45"/>
      <c r="H76" s="20">
        <f t="shared" si="1"/>
        <v>0</v>
      </c>
    </row>
    <row r="77" spans="1:8" ht="72">
      <c r="A77" s="23">
        <v>6</v>
      </c>
      <c r="B77" s="22" t="s">
        <v>794</v>
      </c>
      <c r="C77" s="22" t="s">
        <v>2652</v>
      </c>
      <c r="D77" s="56" t="s">
        <v>1719</v>
      </c>
      <c r="E77" s="22" t="s">
        <v>42</v>
      </c>
      <c r="F77" s="20">
        <v>4.6</v>
      </c>
      <c r="G77" s="45"/>
      <c r="H77" s="20">
        <f t="shared" si="1"/>
        <v>0</v>
      </c>
    </row>
    <row r="78" spans="1:8" ht="72">
      <c r="A78" s="23">
        <v>7</v>
      </c>
      <c r="B78" s="22" t="s">
        <v>795</v>
      </c>
      <c r="C78" s="22" t="s">
        <v>2652</v>
      </c>
      <c r="D78" s="56" t="s">
        <v>3198</v>
      </c>
      <c r="E78" s="22" t="s">
        <v>42</v>
      </c>
      <c r="F78" s="20">
        <v>2.1</v>
      </c>
      <c r="G78" s="45"/>
      <c r="H78" s="20">
        <f t="shared" si="1"/>
        <v>0</v>
      </c>
    </row>
    <row r="79" spans="1:8" ht="24">
      <c r="A79" s="23">
        <v>8</v>
      </c>
      <c r="B79" s="22" t="s">
        <v>443</v>
      </c>
      <c r="C79" s="22" t="s">
        <v>2610</v>
      </c>
      <c r="D79" s="56" t="s">
        <v>1720</v>
      </c>
      <c r="E79" s="22" t="s">
        <v>2132</v>
      </c>
      <c r="F79" s="20">
        <v>2</v>
      </c>
      <c r="G79" s="45"/>
      <c r="H79" s="20">
        <f t="shared" si="1"/>
        <v>0</v>
      </c>
    </row>
    <row r="80" spans="1:8" ht="24">
      <c r="A80" s="23">
        <v>9</v>
      </c>
      <c r="B80" s="22" t="s">
        <v>444</v>
      </c>
      <c r="C80" s="22" t="s">
        <v>2610</v>
      </c>
      <c r="D80" s="56" t="s">
        <v>1721</v>
      </c>
      <c r="E80" s="22" t="s">
        <v>2132</v>
      </c>
      <c r="F80" s="20">
        <v>1</v>
      </c>
      <c r="G80" s="45"/>
      <c r="H80" s="20">
        <f t="shared" si="1"/>
        <v>0</v>
      </c>
    </row>
    <row r="81" spans="1:8" ht="36">
      <c r="A81" s="23">
        <v>10</v>
      </c>
      <c r="B81" s="22" t="s">
        <v>267</v>
      </c>
      <c r="C81" s="22" t="s">
        <v>2616</v>
      </c>
      <c r="D81" s="56" t="s">
        <v>1722</v>
      </c>
      <c r="E81" s="22" t="s">
        <v>2132</v>
      </c>
      <c r="F81" s="20">
        <v>2</v>
      </c>
      <c r="G81" s="45"/>
      <c r="H81" s="20">
        <f t="shared" si="1"/>
        <v>0</v>
      </c>
    </row>
    <row r="82" spans="1:8" ht="24">
      <c r="A82" s="23">
        <v>11</v>
      </c>
      <c r="B82" s="22" t="s">
        <v>145</v>
      </c>
      <c r="C82" s="22" t="s">
        <v>2606</v>
      </c>
      <c r="D82" s="56" t="s">
        <v>3199</v>
      </c>
      <c r="E82" s="22" t="s">
        <v>2653</v>
      </c>
      <c r="F82" s="20">
        <v>8</v>
      </c>
      <c r="G82" s="45"/>
      <c r="H82" s="20">
        <f t="shared" si="1"/>
        <v>0</v>
      </c>
    </row>
    <row r="83" spans="1:8" ht="36">
      <c r="A83" s="23">
        <v>12</v>
      </c>
      <c r="B83" s="22" t="s">
        <v>218</v>
      </c>
      <c r="C83" s="22" t="s">
        <v>2654</v>
      </c>
      <c r="D83" s="56" t="s">
        <v>1723</v>
      </c>
      <c r="E83" s="22" t="s">
        <v>2607</v>
      </c>
      <c r="F83" s="20">
        <v>1</v>
      </c>
      <c r="G83" s="45"/>
      <c r="H83" s="20">
        <f t="shared" si="1"/>
        <v>0</v>
      </c>
    </row>
    <row r="84" spans="1:8" ht="12">
      <c r="A84" s="23">
        <v>13</v>
      </c>
      <c r="B84" s="22" t="s">
        <v>219</v>
      </c>
      <c r="C84" s="22" t="s">
        <v>2655</v>
      </c>
      <c r="D84" s="56" t="s">
        <v>1724</v>
      </c>
      <c r="E84" s="22" t="s">
        <v>2145</v>
      </c>
      <c r="F84" s="20">
        <v>1</v>
      </c>
      <c r="G84" s="45"/>
      <c r="H84" s="20">
        <f t="shared" si="1"/>
        <v>0</v>
      </c>
    </row>
    <row r="85" spans="1:8" ht="24">
      <c r="A85" s="23">
        <v>14</v>
      </c>
      <c r="B85" s="22" t="s">
        <v>183</v>
      </c>
      <c r="C85" s="22" t="s">
        <v>2656</v>
      </c>
      <c r="D85" s="56" t="s">
        <v>1725</v>
      </c>
      <c r="E85" s="22" t="s">
        <v>2607</v>
      </c>
      <c r="F85" s="20">
        <v>1</v>
      </c>
      <c r="G85" s="45"/>
      <c r="H85" s="20">
        <f t="shared" si="1"/>
        <v>0</v>
      </c>
    </row>
    <row r="86" spans="1:8" ht="24">
      <c r="A86" s="23">
        <v>15</v>
      </c>
      <c r="B86" s="22" t="s">
        <v>271</v>
      </c>
      <c r="C86" s="22" t="s">
        <v>2418</v>
      </c>
      <c r="D86" s="56" t="s">
        <v>1726</v>
      </c>
      <c r="E86" s="22" t="s">
        <v>34</v>
      </c>
      <c r="F86" s="20">
        <v>0.05</v>
      </c>
      <c r="G86" s="45"/>
      <c r="H86" s="20">
        <f t="shared" si="1"/>
        <v>0</v>
      </c>
    </row>
    <row r="87" spans="1:8" ht="24">
      <c r="A87" s="23">
        <v>16</v>
      </c>
      <c r="B87" s="22" t="s">
        <v>272</v>
      </c>
      <c r="C87" s="22" t="s">
        <v>2419</v>
      </c>
      <c r="D87" s="56" t="s">
        <v>1727</v>
      </c>
      <c r="E87" s="22" t="s">
        <v>1</v>
      </c>
      <c r="F87" s="20">
        <v>2</v>
      </c>
      <c r="G87" s="45"/>
      <c r="H87" s="20">
        <f t="shared" si="1"/>
        <v>0</v>
      </c>
    </row>
    <row r="88" spans="1:8" ht="12">
      <c r="A88" s="23"/>
      <c r="B88" s="22"/>
      <c r="C88" s="22" t="s">
        <v>2657</v>
      </c>
      <c r="D88" s="56"/>
      <c r="E88" s="22"/>
      <c r="F88" s="20"/>
      <c r="G88" s="20"/>
      <c r="H88" s="20">
        <f t="shared" si="1"/>
      </c>
    </row>
    <row r="89" spans="1:8" ht="60">
      <c r="A89" s="23">
        <v>17</v>
      </c>
      <c r="B89" s="22" t="s">
        <v>185</v>
      </c>
      <c r="C89" s="22" t="s">
        <v>2658</v>
      </c>
      <c r="D89" s="56" t="s">
        <v>1728</v>
      </c>
      <c r="E89" s="22" t="s">
        <v>42</v>
      </c>
      <c r="F89" s="20">
        <v>9.3</v>
      </c>
      <c r="G89" s="45"/>
      <c r="H89" s="20">
        <f t="shared" si="1"/>
        <v>0</v>
      </c>
    </row>
    <row r="90" spans="1:8" ht="60">
      <c r="A90" s="23">
        <v>18</v>
      </c>
      <c r="B90" s="46" t="s">
        <v>466</v>
      </c>
      <c r="C90" s="46" t="s">
        <v>2658</v>
      </c>
      <c r="D90" s="56" t="s">
        <v>1729</v>
      </c>
      <c r="E90" s="22" t="s">
        <v>42</v>
      </c>
      <c r="F90" s="20">
        <v>4.5</v>
      </c>
      <c r="G90" s="45"/>
      <c r="H90" s="20">
        <f t="shared" si="1"/>
        <v>0</v>
      </c>
    </row>
    <row r="91" spans="1:8" ht="24">
      <c r="A91" s="23">
        <v>19</v>
      </c>
      <c r="B91" s="22" t="s">
        <v>141</v>
      </c>
      <c r="C91" s="22" t="s">
        <v>2659</v>
      </c>
      <c r="D91" s="56" t="s">
        <v>1730</v>
      </c>
      <c r="E91" s="22" t="s">
        <v>2132</v>
      </c>
      <c r="F91" s="20">
        <v>2</v>
      </c>
      <c r="G91" s="45"/>
      <c r="H91" s="20">
        <f t="shared" si="1"/>
        <v>0</v>
      </c>
    </row>
    <row r="92" spans="1:8" ht="12">
      <c r="A92" s="23"/>
      <c r="B92" s="22"/>
      <c r="C92" s="22" t="s">
        <v>2660</v>
      </c>
      <c r="D92" s="56"/>
      <c r="E92" s="22"/>
      <c r="F92" s="20"/>
      <c r="G92" s="20"/>
      <c r="H92" s="20">
        <f t="shared" si="1"/>
      </c>
    </row>
    <row r="93" spans="1:8" ht="60">
      <c r="A93" s="23">
        <v>20</v>
      </c>
      <c r="B93" s="22" t="s">
        <v>796</v>
      </c>
      <c r="C93" s="22" t="s">
        <v>2658</v>
      </c>
      <c r="D93" s="56" t="s">
        <v>1731</v>
      </c>
      <c r="E93" s="22" t="s">
        <v>42</v>
      </c>
      <c r="F93" s="20">
        <v>6</v>
      </c>
      <c r="G93" s="45"/>
      <c r="H93" s="20">
        <f t="shared" si="1"/>
        <v>0</v>
      </c>
    </row>
    <row r="94" spans="1:8" ht="24">
      <c r="A94" s="23">
        <v>21</v>
      </c>
      <c r="B94" s="22" t="s">
        <v>468</v>
      </c>
      <c r="C94" s="22" t="s">
        <v>2661</v>
      </c>
      <c r="D94" s="56" t="s">
        <v>1732</v>
      </c>
      <c r="E94" s="22" t="s">
        <v>2132</v>
      </c>
      <c r="F94" s="20">
        <v>2</v>
      </c>
      <c r="G94" s="45"/>
      <c r="H94" s="20">
        <f t="shared" si="1"/>
        <v>0</v>
      </c>
    </row>
    <row r="95" spans="1:8" ht="24">
      <c r="A95" s="23">
        <v>22</v>
      </c>
      <c r="B95" s="22" t="s">
        <v>270</v>
      </c>
      <c r="C95" s="22" t="s">
        <v>2616</v>
      </c>
      <c r="D95" s="56" t="s">
        <v>1733</v>
      </c>
      <c r="E95" s="22" t="s">
        <v>2132</v>
      </c>
      <c r="F95" s="20">
        <v>2</v>
      </c>
      <c r="G95" s="45"/>
      <c r="H95" s="20">
        <f t="shared" si="1"/>
        <v>0</v>
      </c>
    </row>
    <row r="96" spans="1:8" ht="12">
      <c r="A96" s="23"/>
      <c r="B96" s="22"/>
      <c r="C96" s="22" t="s">
        <v>2612</v>
      </c>
      <c r="D96" s="56"/>
      <c r="E96" s="22"/>
      <c r="F96" s="20"/>
      <c r="G96" s="20"/>
      <c r="H96" s="20">
        <f t="shared" si="1"/>
      </c>
    </row>
    <row r="97" spans="1:8" ht="60">
      <c r="A97" s="23">
        <v>23</v>
      </c>
      <c r="B97" s="22" t="s">
        <v>257</v>
      </c>
      <c r="C97" s="22" t="s">
        <v>2613</v>
      </c>
      <c r="D97" s="56" t="s">
        <v>1650</v>
      </c>
      <c r="E97" s="22" t="s">
        <v>42</v>
      </c>
      <c r="F97" s="20">
        <v>7.1</v>
      </c>
      <c r="G97" s="45"/>
      <c r="H97" s="20">
        <f t="shared" si="1"/>
        <v>0</v>
      </c>
    </row>
    <row r="98" spans="1:8" ht="60">
      <c r="A98" s="23">
        <v>24</v>
      </c>
      <c r="B98" s="22" t="s">
        <v>437</v>
      </c>
      <c r="C98" s="22" t="s">
        <v>2613</v>
      </c>
      <c r="D98" s="56" t="s">
        <v>1651</v>
      </c>
      <c r="E98" s="22" t="s">
        <v>42</v>
      </c>
      <c r="F98" s="20">
        <v>53.5</v>
      </c>
      <c r="G98" s="45"/>
      <c r="H98" s="20">
        <f t="shared" si="1"/>
        <v>0</v>
      </c>
    </row>
    <row r="99" spans="1:8" ht="60">
      <c r="A99" s="23">
        <v>25</v>
      </c>
      <c r="B99" s="22" t="s">
        <v>438</v>
      </c>
      <c r="C99" s="22" t="s">
        <v>2613</v>
      </c>
      <c r="D99" s="56" t="s">
        <v>1652</v>
      </c>
      <c r="E99" s="22" t="s">
        <v>42</v>
      </c>
      <c r="F99" s="20">
        <v>13.68</v>
      </c>
      <c r="G99" s="45"/>
      <c r="H99" s="20">
        <f t="shared" si="1"/>
        <v>0</v>
      </c>
    </row>
    <row r="100" spans="1:8" ht="24">
      <c r="A100" s="23">
        <v>26</v>
      </c>
      <c r="B100" s="22" t="s">
        <v>441</v>
      </c>
      <c r="C100" s="22" t="s">
        <v>2614</v>
      </c>
      <c r="D100" s="56" t="s">
        <v>1734</v>
      </c>
      <c r="E100" s="22" t="s">
        <v>2429</v>
      </c>
      <c r="F100" s="20">
        <v>1</v>
      </c>
      <c r="G100" s="45"/>
      <c r="H100" s="20">
        <f t="shared" si="1"/>
        <v>0</v>
      </c>
    </row>
    <row r="101" spans="1:8" ht="36">
      <c r="A101" s="23">
        <v>27</v>
      </c>
      <c r="B101" s="22" t="s">
        <v>442</v>
      </c>
      <c r="C101" s="22" t="s">
        <v>2610</v>
      </c>
      <c r="D101" s="56" t="s">
        <v>3200</v>
      </c>
      <c r="E101" s="22" t="s">
        <v>2132</v>
      </c>
      <c r="F101" s="20">
        <v>7</v>
      </c>
      <c r="G101" s="45"/>
      <c r="H101" s="20">
        <f t="shared" si="1"/>
        <v>0</v>
      </c>
    </row>
    <row r="102" spans="1:8" ht="12">
      <c r="A102" s="23">
        <v>28</v>
      </c>
      <c r="B102" s="22" t="s">
        <v>445</v>
      </c>
      <c r="C102" s="22" t="s">
        <v>2610</v>
      </c>
      <c r="D102" s="56" t="s">
        <v>1655</v>
      </c>
      <c r="E102" s="22" t="s">
        <v>2132</v>
      </c>
      <c r="F102" s="20">
        <v>3</v>
      </c>
      <c r="G102" s="45"/>
      <c r="H102" s="20">
        <f t="shared" si="1"/>
        <v>0</v>
      </c>
    </row>
    <row r="103" spans="1:8" ht="36">
      <c r="A103" s="23">
        <v>29</v>
      </c>
      <c r="B103" s="22" t="s">
        <v>457</v>
      </c>
      <c r="C103" s="22" t="s">
        <v>2610</v>
      </c>
      <c r="D103" s="56" t="s">
        <v>1656</v>
      </c>
      <c r="E103" s="22" t="s">
        <v>2132</v>
      </c>
      <c r="F103" s="20">
        <v>3</v>
      </c>
      <c r="G103" s="45"/>
      <c r="H103" s="20">
        <f t="shared" si="1"/>
        <v>0</v>
      </c>
    </row>
    <row r="104" spans="1:8" ht="36">
      <c r="A104" s="23">
        <v>30</v>
      </c>
      <c r="B104" s="22" t="s">
        <v>458</v>
      </c>
      <c r="C104" s="22" t="s">
        <v>2610</v>
      </c>
      <c r="D104" s="56" t="s">
        <v>1657</v>
      </c>
      <c r="E104" s="22" t="s">
        <v>2132</v>
      </c>
      <c r="F104" s="20">
        <v>3</v>
      </c>
      <c r="G104" s="45"/>
      <c r="H104" s="20">
        <f t="shared" si="1"/>
        <v>0</v>
      </c>
    </row>
    <row r="105" spans="1:8" ht="36">
      <c r="A105" s="23">
        <v>31</v>
      </c>
      <c r="B105" s="46" t="s">
        <v>459</v>
      </c>
      <c r="C105" s="22" t="s">
        <v>2610</v>
      </c>
      <c r="D105" s="56" t="s">
        <v>1658</v>
      </c>
      <c r="E105" s="22" t="s">
        <v>2132</v>
      </c>
      <c r="F105" s="20">
        <v>4</v>
      </c>
      <c r="G105" s="45"/>
      <c r="H105" s="20">
        <f t="shared" si="1"/>
        <v>0</v>
      </c>
    </row>
    <row r="106" spans="1:8" ht="36">
      <c r="A106" s="23">
        <v>32</v>
      </c>
      <c r="B106" s="22" t="s">
        <v>797</v>
      </c>
      <c r="C106" s="22" t="s">
        <v>2616</v>
      </c>
      <c r="D106" s="56" t="s">
        <v>1660</v>
      </c>
      <c r="E106" s="22" t="s">
        <v>2132</v>
      </c>
      <c r="F106" s="23">
        <v>2</v>
      </c>
      <c r="G106" s="45"/>
      <c r="H106" s="20">
        <f t="shared" si="1"/>
        <v>0</v>
      </c>
    </row>
    <row r="107" spans="1:8" ht="36">
      <c r="A107" s="23">
        <v>33</v>
      </c>
      <c r="B107" s="22" t="s">
        <v>450</v>
      </c>
      <c r="C107" s="22" t="s">
        <v>2615</v>
      </c>
      <c r="D107" s="56" t="s">
        <v>1735</v>
      </c>
      <c r="E107" s="22" t="s">
        <v>2607</v>
      </c>
      <c r="F107" s="20">
        <v>1</v>
      </c>
      <c r="G107" s="45"/>
      <c r="H107" s="20">
        <f t="shared" si="1"/>
        <v>0</v>
      </c>
    </row>
    <row r="108" spans="1:8" ht="36">
      <c r="A108" s="23">
        <v>34</v>
      </c>
      <c r="B108" s="22" t="s">
        <v>447</v>
      </c>
      <c r="C108" s="22" t="s">
        <v>2615</v>
      </c>
      <c r="D108" s="56" t="s">
        <v>1736</v>
      </c>
      <c r="E108" s="22" t="s">
        <v>2607</v>
      </c>
      <c r="F108" s="20">
        <v>1</v>
      </c>
      <c r="G108" s="45"/>
      <c r="H108" s="20">
        <f t="shared" si="1"/>
        <v>0</v>
      </c>
    </row>
    <row r="109" spans="1:8" ht="36">
      <c r="A109" s="23">
        <v>35</v>
      </c>
      <c r="B109" s="22" t="s">
        <v>451</v>
      </c>
      <c r="C109" s="22" t="s">
        <v>2615</v>
      </c>
      <c r="D109" s="56" t="s">
        <v>1737</v>
      </c>
      <c r="E109" s="22" t="s">
        <v>2607</v>
      </c>
      <c r="F109" s="20">
        <v>1</v>
      </c>
      <c r="G109" s="45"/>
      <c r="H109" s="20">
        <f t="shared" si="1"/>
        <v>0</v>
      </c>
    </row>
    <row r="110" spans="1:8" ht="36">
      <c r="A110" s="23">
        <v>36</v>
      </c>
      <c r="B110" s="22" t="s">
        <v>161</v>
      </c>
      <c r="C110" s="22" t="s">
        <v>2416</v>
      </c>
      <c r="D110" s="56" t="s">
        <v>1661</v>
      </c>
      <c r="E110" s="22" t="s">
        <v>1</v>
      </c>
      <c r="F110" s="20">
        <v>6.05</v>
      </c>
      <c r="G110" s="45"/>
      <c r="H110" s="20">
        <f t="shared" si="1"/>
        <v>0</v>
      </c>
    </row>
    <row r="111" spans="1:8" ht="24">
      <c r="A111" s="23">
        <v>37</v>
      </c>
      <c r="B111" s="22" t="s">
        <v>279</v>
      </c>
      <c r="C111" s="22" t="s">
        <v>2418</v>
      </c>
      <c r="D111" s="56" t="s">
        <v>1662</v>
      </c>
      <c r="E111" s="22" t="s">
        <v>34</v>
      </c>
      <c r="F111" s="20">
        <v>0.6</v>
      </c>
      <c r="G111" s="45"/>
      <c r="H111" s="20">
        <f t="shared" si="1"/>
        <v>0</v>
      </c>
    </row>
    <row r="112" spans="1:8" ht="60">
      <c r="A112" s="23">
        <v>38</v>
      </c>
      <c r="B112" s="22" t="s">
        <v>462</v>
      </c>
      <c r="C112" s="22" t="s">
        <v>2662</v>
      </c>
      <c r="D112" s="56" t="s">
        <v>1738</v>
      </c>
      <c r="E112" s="22" t="s">
        <v>2145</v>
      </c>
      <c r="F112" s="20">
        <v>1</v>
      </c>
      <c r="G112" s="45"/>
      <c r="H112" s="20">
        <f t="shared" si="1"/>
        <v>0</v>
      </c>
    </row>
    <row r="113" spans="1:8" ht="24">
      <c r="A113" s="23">
        <v>39</v>
      </c>
      <c r="B113" s="46" t="s">
        <v>465</v>
      </c>
      <c r="C113" s="46" t="s">
        <v>2419</v>
      </c>
      <c r="D113" s="56" t="s">
        <v>1663</v>
      </c>
      <c r="E113" s="22" t="s">
        <v>1</v>
      </c>
      <c r="F113" s="20">
        <v>24.7</v>
      </c>
      <c r="G113" s="45"/>
      <c r="H113" s="20">
        <f t="shared" si="1"/>
        <v>0</v>
      </c>
    </row>
    <row r="114" spans="1:8" ht="24">
      <c r="A114" s="23">
        <v>40</v>
      </c>
      <c r="B114" s="22" t="s">
        <v>164</v>
      </c>
      <c r="C114" s="22" t="s">
        <v>2617</v>
      </c>
      <c r="D114" s="56"/>
      <c r="E114" s="22" t="s">
        <v>2458</v>
      </c>
      <c r="F114" s="20">
        <v>1</v>
      </c>
      <c r="G114" s="45"/>
      <c r="H114" s="20">
        <f t="shared" si="1"/>
        <v>0</v>
      </c>
    </row>
    <row r="115" spans="1:8" ht="12">
      <c r="A115" s="23"/>
      <c r="B115" s="22"/>
      <c r="C115" s="22" t="s">
        <v>2618</v>
      </c>
      <c r="D115" s="56"/>
      <c r="E115" s="22"/>
      <c r="F115" s="20"/>
      <c r="G115" s="20"/>
      <c r="H115" s="20">
        <f t="shared" si="1"/>
      </c>
    </row>
    <row r="116" spans="1:8" ht="48">
      <c r="A116" s="23">
        <v>41</v>
      </c>
      <c r="B116" s="22" t="s">
        <v>454</v>
      </c>
      <c r="C116" s="22" t="s">
        <v>2663</v>
      </c>
      <c r="D116" s="56" t="s">
        <v>1739</v>
      </c>
      <c r="E116" s="22" t="s">
        <v>1</v>
      </c>
      <c r="F116" s="20">
        <v>1</v>
      </c>
      <c r="G116" s="45"/>
      <c r="H116" s="20">
        <f t="shared" si="1"/>
        <v>0</v>
      </c>
    </row>
    <row r="117" spans="1:8" ht="35.25">
      <c r="A117" s="23">
        <v>42</v>
      </c>
      <c r="B117" s="22" t="s">
        <v>453</v>
      </c>
      <c r="C117" s="22" t="s">
        <v>2664</v>
      </c>
      <c r="D117" s="56" t="s">
        <v>1740</v>
      </c>
      <c r="E117" s="22" t="s">
        <v>2429</v>
      </c>
      <c r="F117" s="20">
        <v>1</v>
      </c>
      <c r="G117" s="45"/>
      <c r="H117" s="20">
        <f t="shared" si="1"/>
        <v>0</v>
      </c>
    </row>
    <row r="118" spans="1:8" ht="24">
      <c r="A118" s="23">
        <v>43</v>
      </c>
      <c r="B118" s="22" t="s">
        <v>253</v>
      </c>
      <c r="C118" s="22" t="s">
        <v>2620</v>
      </c>
      <c r="D118" s="56"/>
      <c r="E118" s="22" t="s">
        <v>2458</v>
      </c>
      <c r="F118" s="20">
        <v>1</v>
      </c>
      <c r="G118" s="45"/>
      <c r="H118" s="20">
        <f t="shared" si="1"/>
        <v>0</v>
      </c>
    </row>
    <row r="119" spans="1:8" ht="11.25">
      <c r="A119" s="23"/>
      <c r="B119" s="86" t="s">
        <v>1741</v>
      </c>
      <c r="C119" s="87"/>
      <c r="D119" s="56"/>
      <c r="E119" s="22"/>
      <c r="F119" s="20"/>
      <c r="G119" s="20"/>
      <c r="H119" s="20">
        <f t="shared" si="1"/>
      </c>
    </row>
    <row r="120" spans="1:8" ht="12">
      <c r="A120" s="23"/>
      <c r="B120" s="22"/>
      <c r="C120" s="22" t="s">
        <v>2621</v>
      </c>
      <c r="D120" s="56"/>
      <c r="E120" s="22"/>
      <c r="F120" s="20"/>
      <c r="G120" s="20"/>
      <c r="H120" s="20">
        <f t="shared" si="1"/>
      </c>
    </row>
    <row r="121" spans="1:8" ht="48">
      <c r="A121" s="23">
        <v>1</v>
      </c>
      <c r="B121" s="22" t="s">
        <v>146</v>
      </c>
      <c r="C121" s="22" t="s">
        <v>2622</v>
      </c>
      <c r="D121" s="56" t="s">
        <v>1742</v>
      </c>
      <c r="E121" s="22" t="s">
        <v>2429</v>
      </c>
      <c r="F121" s="20">
        <v>1</v>
      </c>
      <c r="G121" s="45"/>
      <c r="H121" s="20">
        <f t="shared" si="1"/>
        <v>0</v>
      </c>
    </row>
    <row r="122" spans="1:8" ht="48">
      <c r="A122" s="23">
        <v>2</v>
      </c>
      <c r="B122" s="22" t="s">
        <v>152</v>
      </c>
      <c r="C122" s="22" t="s">
        <v>2448</v>
      </c>
      <c r="D122" s="56" t="s">
        <v>1666</v>
      </c>
      <c r="E122" s="22" t="s">
        <v>42</v>
      </c>
      <c r="F122" s="20">
        <v>13.17</v>
      </c>
      <c r="G122" s="45"/>
      <c r="H122" s="20">
        <f t="shared" si="1"/>
        <v>0</v>
      </c>
    </row>
    <row r="123" spans="1:8" ht="48">
      <c r="A123" s="23">
        <v>3</v>
      </c>
      <c r="B123" s="22" t="s">
        <v>153</v>
      </c>
      <c r="C123" s="22" t="s">
        <v>2448</v>
      </c>
      <c r="D123" s="56" t="s">
        <v>1667</v>
      </c>
      <c r="E123" s="22" t="s">
        <v>42</v>
      </c>
      <c r="F123" s="20">
        <v>42.51</v>
      </c>
      <c r="G123" s="45"/>
      <c r="H123" s="20">
        <f t="shared" si="1"/>
        <v>0</v>
      </c>
    </row>
    <row r="124" spans="1:8" ht="48">
      <c r="A124" s="23">
        <v>4</v>
      </c>
      <c r="B124" s="22" t="s">
        <v>198</v>
      </c>
      <c r="C124" s="22" t="s">
        <v>2448</v>
      </c>
      <c r="D124" s="56" t="s">
        <v>1743</v>
      </c>
      <c r="E124" s="22" t="s">
        <v>42</v>
      </c>
      <c r="F124" s="20">
        <v>60.51</v>
      </c>
      <c r="G124" s="45"/>
      <c r="H124" s="20">
        <f t="shared" si="1"/>
        <v>0</v>
      </c>
    </row>
    <row r="125" spans="1:8" ht="48">
      <c r="A125" s="23">
        <v>5</v>
      </c>
      <c r="B125" s="22" t="s">
        <v>155</v>
      </c>
      <c r="C125" s="22" t="s">
        <v>2623</v>
      </c>
      <c r="D125" s="56" t="s">
        <v>1669</v>
      </c>
      <c r="E125" s="22" t="s">
        <v>2132</v>
      </c>
      <c r="F125" s="20">
        <v>7</v>
      </c>
      <c r="G125" s="45"/>
      <c r="H125" s="20">
        <f t="shared" si="1"/>
        <v>0</v>
      </c>
    </row>
    <row r="126" spans="1:8" ht="48">
      <c r="A126" s="23">
        <v>6</v>
      </c>
      <c r="B126" s="22" t="s">
        <v>156</v>
      </c>
      <c r="C126" s="22" t="s">
        <v>2623</v>
      </c>
      <c r="D126" s="56" t="s">
        <v>1671</v>
      </c>
      <c r="E126" s="22" t="s">
        <v>2132</v>
      </c>
      <c r="F126" s="20">
        <v>11</v>
      </c>
      <c r="G126" s="45"/>
      <c r="H126" s="20">
        <f t="shared" si="1"/>
        <v>0</v>
      </c>
    </row>
    <row r="127" spans="1:8" ht="72">
      <c r="A127" s="23">
        <v>7</v>
      </c>
      <c r="B127" s="22" t="s">
        <v>154</v>
      </c>
      <c r="C127" s="22" t="s">
        <v>2477</v>
      </c>
      <c r="D127" s="56" t="s">
        <v>1672</v>
      </c>
      <c r="E127" s="22" t="s">
        <v>42</v>
      </c>
      <c r="F127" s="20">
        <v>125.55</v>
      </c>
      <c r="G127" s="45"/>
      <c r="H127" s="20">
        <f t="shared" si="1"/>
        <v>0</v>
      </c>
    </row>
    <row r="128" spans="1:8" ht="72">
      <c r="A128" s="23">
        <v>8</v>
      </c>
      <c r="B128" s="22" t="s">
        <v>192</v>
      </c>
      <c r="C128" s="22" t="s">
        <v>2477</v>
      </c>
      <c r="D128" s="56" t="s">
        <v>1673</v>
      </c>
      <c r="E128" s="22" t="s">
        <v>42</v>
      </c>
      <c r="F128" s="20">
        <v>193.2</v>
      </c>
      <c r="G128" s="45"/>
      <c r="H128" s="20">
        <f t="shared" si="1"/>
        <v>0</v>
      </c>
    </row>
    <row r="129" spans="1:8" ht="36">
      <c r="A129" s="23">
        <v>9</v>
      </c>
      <c r="B129" s="22" t="s">
        <v>194</v>
      </c>
      <c r="C129" s="22" t="s">
        <v>2665</v>
      </c>
      <c r="D129" s="56" t="s">
        <v>1744</v>
      </c>
      <c r="E129" s="22" t="s">
        <v>2145</v>
      </c>
      <c r="F129" s="20">
        <v>1</v>
      </c>
      <c r="G129" s="45"/>
      <c r="H129" s="20">
        <f t="shared" si="1"/>
        <v>0</v>
      </c>
    </row>
    <row r="130" spans="1:8" ht="36">
      <c r="A130" s="23">
        <v>10</v>
      </c>
      <c r="B130" s="22" t="s">
        <v>247</v>
      </c>
      <c r="C130" s="22" t="s">
        <v>2665</v>
      </c>
      <c r="D130" s="56" t="s">
        <v>3201</v>
      </c>
      <c r="E130" s="22" t="s">
        <v>2145</v>
      </c>
      <c r="F130" s="20">
        <v>2</v>
      </c>
      <c r="G130" s="45"/>
      <c r="H130" s="20">
        <f t="shared" si="1"/>
        <v>0</v>
      </c>
    </row>
    <row r="131" spans="1:8" ht="24">
      <c r="A131" s="23">
        <v>11</v>
      </c>
      <c r="B131" s="22" t="s">
        <v>157</v>
      </c>
      <c r="C131" s="22" t="s">
        <v>2625</v>
      </c>
      <c r="D131" s="56" t="s">
        <v>1745</v>
      </c>
      <c r="E131" s="22" t="s">
        <v>2145</v>
      </c>
      <c r="F131" s="20">
        <v>1</v>
      </c>
      <c r="G131" s="45"/>
      <c r="H131" s="20">
        <f t="shared" si="1"/>
        <v>0</v>
      </c>
    </row>
    <row r="132" spans="1:8" ht="24">
      <c r="A132" s="23">
        <v>12</v>
      </c>
      <c r="B132" s="22" t="s">
        <v>305</v>
      </c>
      <c r="C132" s="22" t="s">
        <v>2625</v>
      </c>
      <c r="D132" s="56" t="s">
        <v>1674</v>
      </c>
      <c r="E132" s="22" t="s">
        <v>2145</v>
      </c>
      <c r="F132" s="20">
        <v>1</v>
      </c>
      <c r="G132" s="45"/>
      <c r="H132" s="20">
        <f t="shared" si="1"/>
        <v>0</v>
      </c>
    </row>
    <row r="133" spans="1:8" ht="24">
      <c r="A133" s="23">
        <v>13</v>
      </c>
      <c r="B133" s="22" t="s">
        <v>308</v>
      </c>
      <c r="C133" s="22" t="s">
        <v>2625</v>
      </c>
      <c r="D133" s="56" t="s">
        <v>1746</v>
      </c>
      <c r="E133" s="22" t="s">
        <v>2145</v>
      </c>
      <c r="F133" s="20">
        <v>1</v>
      </c>
      <c r="G133" s="45"/>
      <c r="H133" s="20">
        <f t="shared" si="1"/>
        <v>0</v>
      </c>
    </row>
    <row r="134" spans="1:8" ht="24">
      <c r="A134" s="23">
        <v>14</v>
      </c>
      <c r="B134" s="22" t="s">
        <v>188</v>
      </c>
      <c r="C134" s="22" t="s">
        <v>2626</v>
      </c>
      <c r="D134" s="56" t="s">
        <v>1675</v>
      </c>
      <c r="E134" s="22" t="s">
        <v>2429</v>
      </c>
      <c r="F134" s="20">
        <v>1</v>
      </c>
      <c r="G134" s="45"/>
      <c r="H134" s="20">
        <f aca="true" t="shared" si="2" ref="H134:H152">IF(F134="","",ROUND(ROUND(G134,2)*F134,0))</f>
        <v>0</v>
      </c>
    </row>
    <row r="135" spans="1:8" ht="36">
      <c r="A135" s="23">
        <v>15</v>
      </c>
      <c r="B135" s="22" t="s">
        <v>147</v>
      </c>
      <c r="C135" s="22" t="s">
        <v>2627</v>
      </c>
      <c r="D135" s="56" t="s">
        <v>1676</v>
      </c>
      <c r="E135" s="22" t="s">
        <v>2132</v>
      </c>
      <c r="F135" s="20">
        <v>2</v>
      </c>
      <c r="G135" s="45"/>
      <c r="H135" s="20">
        <f t="shared" si="2"/>
        <v>0</v>
      </c>
    </row>
    <row r="136" spans="1:8" ht="36">
      <c r="A136" s="23">
        <v>16</v>
      </c>
      <c r="B136" s="22" t="s">
        <v>186</v>
      </c>
      <c r="C136" s="22" t="s">
        <v>2627</v>
      </c>
      <c r="D136" s="56" t="s">
        <v>1747</v>
      </c>
      <c r="E136" s="22" t="s">
        <v>2132</v>
      </c>
      <c r="F136" s="20">
        <v>1</v>
      </c>
      <c r="G136" s="45"/>
      <c r="H136" s="20">
        <f t="shared" si="2"/>
        <v>0</v>
      </c>
    </row>
    <row r="137" spans="1:8" ht="36">
      <c r="A137" s="23">
        <v>17</v>
      </c>
      <c r="B137" s="22" t="s">
        <v>187</v>
      </c>
      <c r="C137" s="22" t="s">
        <v>2627</v>
      </c>
      <c r="D137" s="56" t="s">
        <v>1678</v>
      </c>
      <c r="E137" s="22" t="s">
        <v>2132</v>
      </c>
      <c r="F137" s="20">
        <v>1</v>
      </c>
      <c r="G137" s="45"/>
      <c r="H137" s="20">
        <f t="shared" si="2"/>
        <v>0</v>
      </c>
    </row>
    <row r="138" spans="1:8" ht="36">
      <c r="A138" s="23">
        <v>18</v>
      </c>
      <c r="B138" s="22" t="s">
        <v>148</v>
      </c>
      <c r="C138" s="22" t="s">
        <v>2628</v>
      </c>
      <c r="D138" s="56" t="s">
        <v>1679</v>
      </c>
      <c r="E138" s="22" t="s">
        <v>2132</v>
      </c>
      <c r="F138" s="20">
        <v>6</v>
      </c>
      <c r="G138" s="45"/>
      <c r="H138" s="20">
        <f t="shared" si="2"/>
        <v>0</v>
      </c>
    </row>
    <row r="139" spans="1:8" ht="36">
      <c r="A139" s="23">
        <v>19</v>
      </c>
      <c r="B139" s="22" t="s">
        <v>189</v>
      </c>
      <c r="C139" s="22" t="s">
        <v>2628</v>
      </c>
      <c r="D139" s="56" t="s">
        <v>1748</v>
      </c>
      <c r="E139" s="22" t="s">
        <v>2132</v>
      </c>
      <c r="F139" s="20">
        <v>1</v>
      </c>
      <c r="G139" s="45"/>
      <c r="H139" s="20">
        <f t="shared" si="2"/>
        <v>0</v>
      </c>
    </row>
    <row r="140" spans="1:8" ht="24">
      <c r="A140" s="23">
        <v>20</v>
      </c>
      <c r="B140" s="22" t="s">
        <v>158</v>
      </c>
      <c r="C140" s="22" t="s">
        <v>2459</v>
      </c>
      <c r="D140" s="56" t="s">
        <v>1680</v>
      </c>
      <c r="E140" s="22" t="s">
        <v>2458</v>
      </c>
      <c r="F140" s="20">
        <v>1</v>
      </c>
      <c r="G140" s="45"/>
      <c r="H140" s="20">
        <f t="shared" si="2"/>
        <v>0</v>
      </c>
    </row>
    <row r="141" spans="1:8" ht="24">
      <c r="A141" s="23">
        <v>21</v>
      </c>
      <c r="B141" s="22" t="s">
        <v>487</v>
      </c>
      <c r="C141" s="22" t="s">
        <v>2631</v>
      </c>
      <c r="D141" s="56" t="s">
        <v>1681</v>
      </c>
      <c r="E141" s="22" t="s">
        <v>42</v>
      </c>
      <c r="F141" s="20">
        <v>27.72</v>
      </c>
      <c r="G141" s="45"/>
      <c r="H141" s="20">
        <f t="shared" si="2"/>
        <v>0</v>
      </c>
    </row>
    <row r="142" spans="1:8" ht="48">
      <c r="A142" s="23">
        <v>22</v>
      </c>
      <c r="B142" s="22" t="s">
        <v>149</v>
      </c>
      <c r="C142" s="22" t="s">
        <v>2632</v>
      </c>
      <c r="D142" s="56" t="s">
        <v>1682</v>
      </c>
      <c r="E142" s="22" t="s">
        <v>42</v>
      </c>
      <c r="F142" s="20">
        <v>13.71</v>
      </c>
      <c r="G142" s="45"/>
      <c r="H142" s="20">
        <f t="shared" si="2"/>
        <v>0</v>
      </c>
    </row>
    <row r="143" spans="1:8" ht="24">
      <c r="A143" s="23">
        <v>23</v>
      </c>
      <c r="B143" s="22" t="s">
        <v>190</v>
      </c>
      <c r="C143" s="22" t="s">
        <v>2633</v>
      </c>
      <c r="D143" s="56" t="s">
        <v>1683</v>
      </c>
      <c r="E143" s="22" t="s">
        <v>2429</v>
      </c>
      <c r="F143" s="20">
        <v>1</v>
      </c>
      <c r="G143" s="45"/>
      <c r="H143" s="20">
        <f t="shared" si="2"/>
        <v>0</v>
      </c>
    </row>
    <row r="144" spans="1:8" ht="24">
      <c r="A144" s="23">
        <v>24</v>
      </c>
      <c r="B144" s="22" t="s">
        <v>191</v>
      </c>
      <c r="C144" s="22" t="s">
        <v>2633</v>
      </c>
      <c r="D144" s="56" t="s">
        <v>1749</v>
      </c>
      <c r="E144" s="22" t="s">
        <v>2429</v>
      </c>
      <c r="F144" s="20">
        <v>1</v>
      </c>
      <c r="G144" s="45"/>
      <c r="H144" s="20">
        <f t="shared" si="2"/>
        <v>0</v>
      </c>
    </row>
    <row r="145" spans="1:8" ht="24">
      <c r="A145" s="23">
        <v>25</v>
      </c>
      <c r="B145" s="22" t="s">
        <v>470</v>
      </c>
      <c r="C145" s="22" t="s">
        <v>2633</v>
      </c>
      <c r="D145" s="56" t="s">
        <v>1684</v>
      </c>
      <c r="E145" s="22" t="s">
        <v>2429</v>
      </c>
      <c r="F145" s="20">
        <v>2</v>
      </c>
      <c r="G145" s="45"/>
      <c r="H145" s="20">
        <f t="shared" si="2"/>
        <v>0</v>
      </c>
    </row>
    <row r="146" spans="1:8" ht="12">
      <c r="A146" s="23">
        <v>26</v>
      </c>
      <c r="B146" s="22" t="s">
        <v>159</v>
      </c>
      <c r="C146" s="22" t="s">
        <v>2634</v>
      </c>
      <c r="D146" s="56" t="s">
        <v>1685</v>
      </c>
      <c r="E146" s="22" t="s">
        <v>2458</v>
      </c>
      <c r="F146" s="20">
        <v>1</v>
      </c>
      <c r="G146" s="45"/>
      <c r="H146" s="20">
        <f t="shared" si="2"/>
        <v>0</v>
      </c>
    </row>
    <row r="147" spans="1:8" ht="48">
      <c r="A147" s="23">
        <v>27</v>
      </c>
      <c r="B147" s="22" t="s">
        <v>244</v>
      </c>
      <c r="C147" s="22" t="s">
        <v>2448</v>
      </c>
      <c r="D147" s="56" t="s">
        <v>1750</v>
      </c>
      <c r="E147" s="22" t="s">
        <v>42</v>
      </c>
      <c r="F147" s="20">
        <v>5.51</v>
      </c>
      <c r="G147" s="45"/>
      <c r="H147" s="20">
        <f t="shared" si="2"/>
        <v>0</v>
      </c>
    </row>
    <row r="148" spans="1:8" ht="48">
      <c r="A148" s="23">
        <v>28</v>
      </c>
      <c r="B148" s="22" t="s">
        <v>245</v>
      </c>
      <c r="C148" s="22" t="s">
        <v>2448</v>
      </c>
      <c r="D148" s="56" t="s">
        <v>1751</v>
      </c>
      <c r="E148" s="22" t="s">
        <v>42</v>
      </c>
      <c r="F148" s="20">
        <v>11.07</v>
      </c>
      <c r="G148" s="45"/>
      <c r="H148" s="20">
        <f t="shared" si="2"/>
        <v>0</v>
      </c>
    </row>
    <row r="149" spans="1:8" ht="48">
      <c r="A149" s="23">
        <v>29</v>
      </c>
      <c r="B149" s="22" t="s">
        <v>304</v>
      </c>
      <c r="C149" s="22" t="s">
        <v>2623</v>
      </c>
      <c r="D149" s="56" t="s">
        <v>1752</v>
      </c>
      <c r="E149" s="22" t="s">
        <v>2132</v>
      </c>
      <c r="F149" s="20">
        <v>3</v>
      </c>
      <c r="G149" s="45"/>
      <c r="H149" s="20">
        <f t="shared" si="2"/>
        <v>0</v>
      </c>
    </row>
    <row r="150" spans="1:8" ht="36">
      <c r="A150" s="23">
        <v>30</v>
      </c>
      <c r="B150" s="22" t="s">
        <v>196</v>
      </c>
      <c r="C150" s="22" t="s">
        <v>2666</v>
      </c>
      <c r="D150" s="56" t="s">
        <v>1753</v>
      </c>
      <c r="E150" s="22" t="s">
        <v>2132</v>
      </c>
      <c r="F150" s="20">
        <v>1</v>
      </c>
      <c r="G150" s="45"/>
      <c r="H150" s="20">
        <f t="shared" si="2"/>
        <v>0</v>
      </c>
    </row>
    <row r="151" spans="1:8" ht="24">
      <c r="A151" s="23">
        <v>31</v>
      </c>
      <c r="B151" s="22" t="s">
        <v>195</v>
      </c>
      <c r="C151" s="22" t="s">
        <v>2667</v>
      </c>
      <c r="D151" s="56" t="s">
        <v>1754</v>
      </c>
      <c r="E151" s="22" t="s">
        <v>2132</v>
      </c>
      <c r="F151" s="20">
        <v>1</v>
      </c>
      <c r="G151" s="45"/>
      <c r="H151" s="20">
        <f t="shared" si="2"/>
        <v>0</v>
      </c>
    </row>
    <row r="152" spans="1:8" ht="24">
      <c r="A152" s="23">
        <v>32</v>
      </c>
      <c r="B152" s="22" t="s">
        <v>197</v>
      </c>
      <c r="C152" s="22" t="s">
        <v>2667</v>
      </c>
      <c r="D152" s="56" t="s">
        <v>1755</v>
      </c>
      <c r="E152" s="22" t="s">
        <v>2132</v>
      </c>
      <c r="F152" s="20">
        <v>1</v>
      </c>
      <c r="G152" s="45"/>
      <c r="H152" s="20">
        <f t="shared" si="2"/>
        <v>0</v>
      </c>
    </row>
    <row r="153" spans="1:8" ht="24.75" customHeight="1">
      <c r="A153" s="86" t="s">
        <v>3124</v>
      </c>
      <c r="B153" s="88"/>
      <c r="C153" s="88"/>
      <c r="D153" s="88"/>
      <c r="E153" s="88"/>
      <c r="F153" s="88"/>
      <c r="G153" s="87"/>
      <c r="H153" s="22">
        <f>ROUND(SUM(H5:H152),0)</f>
        <v>0</v>
      </c>
    </row>
  </sheetData>
  <sheetProtection password="C649" sheet="1" formatColumns="0" formatRows="0"/>
  <mergeCells count="7">
    <mergeCell ref="A153:G153"/>
    <mergeCell ref="B5:C5"/>
    <mergeCell ref="A1:H1"/>
    <mergeCell ref="A2:H2"/>
    <mergeCell ref="A3:H3"/>
    <mergeCell ref="B70:C70"/>
    <mergeCell ref="B119:C119"/>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2.xml><?xml version="1.0" encoding="utf-8"?>
<worksheet xmlns="http://schemas.openxmlformats.org/spreadsheetml/2006/main" xmlns:r="http://schemas.openxmlformats.org/officeDocument/2006/relationships">
  <sheetPr>
    <tabColor theme="6"/>
  </sheetPr>
  <dimension ref="A1:H119"/>
  <sheetViews>
    <sheetView showZeros="0" view="pageBreakPreview" zoomScaleSheetLayoutView="100" zoomScalePageLayoutView="0" workbookViewId="0" topLeftCell="A31">
      <selection activeCell="F34" sqref="F34:G34"/>
    </sheetView>
  </sheetViews>
  <sheetFormatPr defaultColWidth="8.00390625" defaultRowHeight="14.25"/>
  <cols>
    <col min="1" max="1" width="4.625" style="21" customWidth="1"/>
    <col min="2" max="2" width="11.25390625" style="34" customWidth="1"/>
    <col min="3" max="3" width="9.25390625" style="25" customWidth="1"/>
    <col min="4" max="4" width="22.625" style="42" customWidth="1"/>
    <col min="5" max="5" width="5.875" style="34" customWidth="1"/>
    <col min="6" max="6" width="10.75390625" style="21" customWidth="1"/>
    <col min="7" max="7" width="9.625" style="21" customWidth="1"/>
    <col min="8" max="8" width="12.00390625" style="25" customWidth="1"/>
    <col min="9" max="16384" width="8.00390625" style="34" customWidth="1"/>
  </cols>
  <sheetData>
    <row r="1" spans="1:8" s="58" customFormat="1" ht="24.75" customHeight="1">
      <c r="A1" s="73" t="s">
        <v>5</v>
      </c>
      <c r="B1" s="73"/>
      <c r="C1" s="73"/>
      <c r="D1" s="73"/>
      <c r="E1" s="73"/>
      <c r="F1" s="73"/>
      <c r="G1" s="73"/>
      <c r="H1" s="73"/>
    </row>
    <row r="2" spans="1:8" ht="19.5" customHeight="1">
      <c r="A2" s="76" t="str">
        <f>'100章'!A2:F2</f>
        <v>国道338线盘坡经大通河桥至热水段改建工程施工招标PDSG-3标段</v>
      </c>
      <c r="B2" s="76"/>
      <c r="C2" s="76"/>
      <c r="D2" s="76"/>
      <c r="E2" s="76"/>
      <c r="F2" s="76"/>
      <c r="G2" s="76"/>
      <c r="H2" s="76"/>
    </row>
    <row r="3" spans="1:8" s="58" customFormat="1" ht="24.75" customHeight="1">
      <c r="A3" s="93" t="s">
        <v>799</v>
      </c>
      <c r="B3" s="94"/>
      <c r="C3" s="94"/>
      <c r="D3" s="94"/>
      <c r="E3" s="94"/>
      <c r="F3" s="94"/>
      <c r="G3" s="94"/>
      <c r="H3" s="95"/>
    </row>
    <row r="4" spans="1:8" s="58" customFormat="1" ht="21.75" customHeight="1">
      <c r="A4" s="27" t="s">
        <v>1247</v>
      </c>
      <c r="B4" s="27" t="s">
        <v>2703</v>
      </c>
      <c r="C4" s="27" t="s">
        <v>978</v>
      </c>
      <c r="D4" s="27" t="s">
        <v>1023</v>
      </c>
      <c r="E4" s="27" t="s">
        <v>3109</v>
      </c>
      <c r="F4" s="27" t="s">
        <v>981</v>
      </c>
      <c r="G4" s="27" t="s">
        <v>982</v>
      </c>
      <c r="H4" s="27" t="s">
        <v>7</v>
      </c>
    </row>
    <row r="5" spans="1:8" ht="11.25">
      <c r="A5" s="20"/>
      <c r="B5" s="83" t="s">
        <v>3118</v>
      </c>
      <c r="C5" s="84"/>
      <c r="D5" s="20"/>
      <c r="E5" s="20"/>
      <c r="F5" s="20"/>
      <c r="G5" s="20"/>
      <c r="H5" s="20">
        <f>IF(F5="","",ROUND(ROUND(G5,2)*F5,0))</f>
      </c>
    </row>
    <row r="6" spans="1:8" ht="12">
      <c r="A6" s="35"/>
      <c r="B6" s="20"/>
      <c r="C6" s="20" t="s">
        <v>2188</v>
      </c>
      <c r="D6" s="41"/>
      <c r="E6" s="20"/>
      <c r="F6" s="20"/>
      <c r="G6" s="20"/>
      <c r="H6" s="20">
        <f aca="true" t="shared" si="0" ref="H6:H69">IF(F6="","",ROUND(ROUND(G6,2)*F6,0))</f>
      </c>
    </row>
    <row r="7" spans="1:8" s="39" customFormat="1" ht="12">
      <c r="A7" s="23">
        <v>1</v>
      </c>
      <c r="B7" s="20" t="s">
        <v>426</v>
      </c>
      <c r="C7" s="20" t="s">
        <v>2189</v>
      </c>
      <c r="D7" s="41" t="s">
        <v>2521</v>
      </c>
      <c r="E7" s="20" t="s">
        <v>1</v>
      </c>
      <c r="F7" s="20">
        <v>162.23</v>
      </c>
      <c r="G7" s="45"/>
      <c r="H7" s="20">
        <f t="shared" si="0"/>
        <v>0</v>
      </c>
    </row>
    <row r="8" spans="1:8" s="39" customFormat="1" ht="24">
      <c r="A8" s="23">
        <v>2</v>
      </c>
      <c r="B8" s="20" t="s">
        <v>165</v>
      </c>
      <c r="C8" s="20" t="s">
        <v>2360</v>
      </c>
      <c r="D8" s="41" t="s">
        <v>2522</v>
      </c>
      <c r="E8" s="20" t="s">
        <v>34</v>
      </c>
      <c r="F8" s="20">
        <v>126.2</v>
      </c>
      <c r="G8" s="45"/>
      <c r="H8" s="20">
        <f t="shared" si="0"/>
        <v>0</v>
      </c>
    </row>
    <row r="9" spans="1:8" s="39" customFormat="1" ht="36">
      <c r="A9" s="23">
        <v>3</v>
      </c>
      <c r="B9" s="20" t="s">
        <v>95</v>
      </c>
      <c r="C9" s="20" t="s">
        <v>2122</v>
      </c>
      <c r="D9" s="41" t="s">
        <v>2523</v>
      </c>
      <c r="E9" s="20" t="s">
        <v>34</v>
      </c>
      <c r="F9" s="20">
        <v>67.43</v>
      </c>
      <c r="G9" s="45"/>
      <c r="H9" s="20">
        <f t="shared" si="0"/>
        <v>0</v>
      </c>
    </row>
    <row r="10" spans="1:8" s="39" customFormat="1" ht="24">
      <c r="A10" s="23">
        <v>4</v>
      </c>
      <c r="B10" s="20" t="s">
        <v>97</v>
      </c>
      <c r="C10" s="20" t="s">
        <v>2194</v>
      </c>
      <c r="D10" s="41" t="s">
        <v>2524</v>
      </c>
      <c r="E10" s="20" t="s">
        <v>34</v>
      </c>
      <c r="F10" s="20">
        <v>58.77</v>
      </c>
      <c r="G10" s="45"/>
      <c r="H10" s="20">
        <f t="shared" si="0"/>
        <v>0</v>
      </c>
    </row>
    <row r="11" spans="1:8" s="39" customFormat="1" ht="12">
      <c r="A11" s="23"/>
      <c r="B11" s="20"/>
      <c r="C11" s="20" t="s">
        <v>2196</v>
      </c>
      <c r="D11" s="41"/>
      <c r="E11" s="20"/>
      <c r="F11" s="20"/>
      <c r="G11" s="20"/>
      <c r="H11" s="20">
        <f t="shared" si="0"/>
      </c>
    </row>
    <row r="12" spans="1:8" s="39" customFormat="1" ht="48">
      <c r="A12" s="23">
        <v>5</v>
      </c>
      <c r="B12" s="20" t="s">
        <v>98</v>
      </c>
      <c r="C12" s="20" t="s">
        <v>2197</v>
      </c>
      <c r="D12" s="41" t="s">
        <v>2568</v>
      </c>
      <c r="E12" s="20" t="s">
        <v>34</v>
      </c>
      <c r="F12" s="20">
        <v>2.98</v>
      </c>
      <c r="G12" s="45"/>
      <c r="H12" s="20">
        <f t="shared" si="0"/>
        <v>0</v>
      </c>
    </row>
    <row r="13" spans="1:8" s="39" customFormat="1" ht="60">
      <c r="A13" s="23">
        <v>6</v>
      </c>
      <c r="B13" s="20" t="s">
        <v>167</v>
      </c>
      <c r="C13" s="20" t="s">
        <v>2569</v>
      </c>
      <c r="D13" s="41" t="s">
        <v>2570</v>
      </c>
      <c r="E13" s="20" t="s">
        <v>34</v>
      </c>
      <c r="F13" s="20">
        <v>35.13</v>
      </c>
      <c r="G13" s="45"/>
      <c r="H13" s="20">
        <f t="shared" si="0"/>
        <v>0</v>
      </c>
    </row>
    <row r="14" spans="1:8" s="39" customFormat="1" ht="60">
      <c r="A14" s="23">
        <v>7</v>
      </c>
      <c r="B14" s="20" t="s">
        <v>274</v>
      </c>
      <c r="C14" s="20" t="s">
        <v>2569</v>
      </c>
      <c r="D14" s="41" t="s">
        <v>2571</v>
      </c>
      <c r="E14" s="20" t="s">
        <v>34</v>
      </c>
      <c r="F14" s="20">
        <v>30.77</v>
      </c>
      <c r="G14" s="45"/>
      <c r="H14" s="20">
        <f t="shared" si="0"/>
        <v>0</v>
      </c>
    </row>
    <row r="15" spans="1:8" s="39" customFormat="1" ht="36">
      <c r="A15" s="23">
        <v>8</v>
      </c>
      <c r="B15" s="20" t="s">
        <v>710</v>
      </c>
      <c r="C15" s="20" t="s">
        <v>2572</v>
      </c>
      <c r="D15" s="41" t="s">
        <v>2573</v>
      </c>
      <c r="E15" s="20" t="s">
        <v>1</v>
      </c>
      <c r="F15" s="20">
        <v>176.46</v>
      </c>
      <c r="G15" s="45"/>
      <c r="H15" s="20">
        <f t="shared" si="0"/>
        <v>0</v>
      </c>
    </row>
    <row r="16" spans="1:8" s="39" customFormat="1" ht="12">
      <c r="A16" s="23"/>
      <c r="B16" s="20"/>
      <c r="C16" s="20" t="s">
        <v>2527</v>
      </c>
      <c r="D16" s="41"/>
      <c r="E16" s="20"/>
      <c r="F16" s="20"/>
      <c r="G16" s="20"/>
      <c r="H16" s="20">
        <f t="shared" si="0"/>
      </c>
    </row>
    <row r="17" spans="1:8" s="39" customFormat="1" ht="24">
      <c r="A17" s="23">
        <v>9</v>
      </c>
      <c r="B17" s="20" t="s">
        <v>100</v>
      </c>
      <c r="C17" s="20" t="s">
        <v>2204</v>
      </c>
      <c r="D17" s="41" t="s">
        <v>2528</v>
      </c>
      <c r="E17" s="20" t="s">
        <v>34</v>
      </c>
      <c r="F17" s="20">
        <v>6.06</v>
      </c>
      <c r="G17" s="45"/>
      <c r="H17" s="20">
        <f t="shared" si="0"/>
        <v>0</v>
      </c>
    </row>
    <row r="18" spans="1:8" s="39" customFormat="1" ht="24">
      <c r="A18" s="23">
        <v>10</v>
      </c>
      <c r="B18" s="20" t="s">
        <v>560</v>
      </c>
      <c r="C18" s="20" t="s">
        <v>2574</v>
      </c>
      <c r="D18" s="41" t="s">
        <v>2530</v>
      </c>
      <c r="E18" s="20" t="s">
        <v>34</v>
      </c>
      <c r="F18" s="20">
        <v>15.14</v>
      </c>
      <c r="G18" s="45"/>
      <c r="H18" s="20">
        <f t="shared" si="0"/>
        <v>0</v>
      </c>
    </row>
    <row r="19" spans="1:8" s="39" customFormat="1" ht="24">
      <c r="A19" s="23">
        <v>11</v>
      </c>
      <c r="B19" s="20" t="s">
        <v>105</v>
      </c>
      <c r="C19" s="20" t="s">
        <v>2313</v>
      </c>
      <c r="D19" s="41" t="s">
        <v>2530</v>
      </c>
      <c r="E19" s="20" t="s">
        <v>34</v>
      </c>
      <c r="F19" s="20">
        <v>11.7</v>
      </c>
      <c r="G19" s="45"/>
      <c r="H19" s="20">
        <f t="shared" si="0"/>
        <v>0</v>
      </c>
    </row>
    <row r="20" spans="1:8" s="39" customFormat="1" ht="24">
      <c r="A20" s="23">
        <v>12</v>
      </c>
      <c r="B20" s="20" t="s">
        <v>101</v>
      </c>
      <c r="C20" s="20" t="s">
        <v>2212</v>
      </c>
      <c r="D20" s="41" t="s">
        <v>2530</v>
      </c>
      <c r="E20" s="20" t="s">
        <v>34</v>
      </c>
      <c r="F20" s="20">
        <v>2.9</v>
      </c>
      <c r="G20" s="45"/>
      <c r="H20" s="20">
        <f t="shared" si="0"/>
        <v>0</v>
      </c>
    </row>
    <row r="21" spans="1:8" s="39" customFormat="1" ht="24">
      <c r="A21" s="23">
        <v>13</v>
      </c>
      <c r="B21" s="20" t="s">
        <v>107</v>
      </c>
      <c r="C21" s="20" t="s">
        <v>2218</v>
      </c>
      <c r="D21" s="41" t="s">
        <v>2530</v>
      </c>
      <c r="E21" s="20" t="s">
        <v>34</v>
      </c>
      <c r="F21" s="20">
        <v>1.04</v>
      </c>
      <c r="G21" s="45"/>
      <c r="H21" s="20">
        <f t="shared" si="0"/>
        <v>0</v>
      </c>
    </row>
    <row r="22" spans="1:8" s="39" customFormat="1" ht="24">
      <c r="A22" s="23">
        <v>14</v>
      </c>
      <c r="B22" s="20" t="s">
        <v>102</v>
      </c>
      <c r="C22" s="20" t="s">
        <v>2213</v>
      </c>
      <c r="D22" s="41" t="s">
        <v>2530</v>
      </c>
      <c r="E22" s="20" t="s">
        <v>34</v>
      </c>
      <c r="F22" s="20">
        <v>0.18</v>
      </c>
      <c r="G22" s="45"/>
      <c r="H22" s="20">
        <f t="shared" si="0"/>
        <v>0</v>
      </c>
    </row>
    <row r="23" spans="1:8" s="39" customFormat="1" ht="24">
      <c r="A23" s="23">
        <v>15</v>
      </c>
      <c r="B23" s="20" t="s">
        <v>171</v>
      </c>
      <c r="C23" s="20" t="s">
        <v>2215</v>
      </c>
      <c r="D23" s="41" t="s">
        <v>2530</v>
      </c>
      <c r="E23" s="20" t="s">
        <v>34</v>
      </c>
      <c r="F23" s="20">
        <v>0.36</v>
      </c>
      <c r="G23" s="45"/>
      <c r="H23" s="20">
        <f t="shared" si="0"/>
        <v>0</v>
      </c>
    </row>
    <row r="24" spans="1:8" s="39" customFormat="1" ht="24">
      <c r="A24" s="23">
        <v>16</v>
      </c>
      <c r="B24" s="20" t="s">
        <v>110</v>
      </c>
      <c r="C24" s="20" t="s">
        <v>2575</v>
      </c>
      <c r="D24" s="41" t="s">
        <v>2530</v>
      </c>
      <c r="E24" s="20" t="s">
        <v>34</v>
      </c>
      <c r="F24" s="20">
        <v>0.08</v>
      </c>
      <c r="G24" s="45"/>
      <c r="H24" s="20">
        <f t="shared" si="0"/>
        <v>0</v>
      </c>
    </row>
    <row r="25" spans="1:8" s="39" customFormat="1" ht="24">
      <c r="A25" s="23">
        <v>17</v>
      </c>
      <c r="B25" s="20" t="s">
        <v>111</v>
      </c>
      <c r="C25" s="20" t="s">
        <v>2293</v>
      </c>
      <c r="D25" s="41" t="s">
        <v>2535</v>
      </c>
      <c r="E25" s="20" t="s">
        <v>112</v>
      </c>
      <c r="F25" s="20">
        <v>0.052</v>
      </c>
      <c r="G25" s="45"/>
      <c r="H25" s="20">
        <f t="shared" si="0"/>
        <v>0</v>
      </c>
    </row>
    <row r="26" spans="1:8" s="39" customFormat="1" ht="24">
      <c r="A26" s="23">
        <v>18</v>
      </c>
      <c r="B26" s="20" t="s">
        <v>113</v>
      </c>
      <c r="C26" s="20" t="s">
        <v>2293</v>
      </c>
      <c r="D26" s="41" t="s">
        <v>2536</v>
      </c>
      <c r="E26" s="20" t="s">
        <v>112</v>
      </c>
      <c r="F26" s="20">
        <v>0.047</v>
      </c>
      <c r="G26" s="45"/>
      <c r="H26" s="20">
        <f t="shared" si="0"/>
        <v>0</v>
      </c>
    </row>
    <row r="27" spans="1:8" s="39" customFormat="1" ht="24">
      <c r="A27" s="23">
        <v>19</v>
      </c>
      <c r="B27" s="22" t="s">
        <v>114</v>
      </c>
      <c r="C27" s="22" t="s">
        <v>2293</v>
      </c>
      <c r="D27" s="56" t="s">
        <v>1616</v>
      </c>
      <c r="E27" s="22" t="s">
        <v>112</v>
      </c>
      <c r="F27" s="20">
        <v>0.008</v>
      </c>
      <c r="G27" s="45"/>
      <c r="H27" s="20">
        <f t="shared" si="0"/>
        <v>0</v>
      </c>
    </row>
    <row r="28" spans="1:8" s="39" customFormat="1" ht="24">
      <c r="A28" s="23">
        <v>20</v>
      </c>
      <c r="B28" s="22" t="s">
        <v>115</v>
      </c>
      <c r="C28" s="22" t="s">
        <v>2293</v>
      </c>
      <c r="D28" s="56" t="s">
        <v>1617</v>
      </c>
      <c r="E28" s="22" t="s">
        <v>112</v>
      </c>
      <c r="F28" s="20">
        <v>0.91</v>
      </c>
      <c r="G28" s="45"/>
      <c r="H28" s="20">
        <f t="shared" si="0"/>
        <v>0</v>
      </c>
    </row>
    <row r="29" spans="1:8" s="39" customFormat="1" ht="24">
      <c r="A29" s="23">
        <v>21</v>
      </c>
      <c r="B29" s="22" t="s">
        <v>117</v>
      </c>
      <c r="C29" s="22" t="s">
        <v>2293</v>
      </c>
      <c r="D29" s="56" t="s">
        <v>1618</v>
      </c>
      <c r="E29" s="22" t="s">
        <v>112</v>
      </c>
      <c r="F29" s="20">
        <v>0.415</v>
      </c>
      <c r="G29" s="45"/>
      <c r="H29" s="20">
        <f t="shared" si="0"/>
        <v>0</v>
      </c>
    </row>
    <row r="30" spans="1:8" s="39" customFormat="1" ht="24">
      <c r="A30" s="23">
        <v>22</v>
      </c>
      <c r="B30" s="22" t="s">
        <v>276</v>
      </c>
      <c r="C30" s="22" t="s">
        <v>2293</v>
      </c>
      <c r="D30" s="56" t="s">
        <v>1619</v>
      </c>
      <c r="E30" s="22" t="s">
        <v>112</v>
      </c>
      <c r="F30" s="20">
        <v>0.04</v>
      </c>
      <c r="G30" s="45"/>
      <c r="H30" s="20">
        <f t="shared" si="0"/>
        <v>0</v>
      </c>
    </row>
    <row r="31" spans="1:8" s="39" customFormat="1" ht="24">
      <c r="A31" s="23">
        <v>23</v>
      </c>
      <c r="B31" s="22" t="s">
        <v>277</v>
      </c>
      <c r="C31" s="22" t="s">
        <v>2293</v>
      </c>
      <c r="D31" s="56" t="s">
        <v>1620</v>
      </c>
      <c r="E31" s="22" t="s">
        <v>112</v>
      </c>
      <c r="F31" s="20">
        <v>0.453</v>
      </c>
      <c r="G31" s="45"/>
      <c r="H31" s="20">
        <f t="shared" si="0"/>
        <v>0</v>
      </c>
    </row>
    <row r="32" spans="1:8" s="39" customFormat="1" ht="12">
      <c r="A32" s="23">
        <v>24</v>
      </c>
      <c r="B32" s="22" t="s">
        <v>118</v>
      </c>
      <c r="C32" s="22" t="s">
        <v>2576</v>
      </c>
      <c r="D32" s="56" t="s">
        <v>1621</v>
      </c>
      <c r="E32" s="22" t="s">
        <v>2132</v>
      </c>
      <c r="F32" s="20">
        <v>48</v>
      </c>
      <c r="G32" s="45"/>
      <c r="H32" s="20">
        <f t="shared" si="0"/>
        <v>0</v>
      </c>
    </row>
    <row r="33" spans="1:8" s="39" customFormat="1" ht="12">
      <c r="A33" s="23">
        <v>25</v>
      </c>
      <c r="B33" s="22" t="s">
        <v>202</v>
      </c>
      <c r="C33" s="22" t="s">
        <v>2577</v>
      </c>
      <c r="D33" s="56" t="s">
        <v>1622</v>
      </c>
      <c r="E33" s="22" t="s">
        <v>112</v>
      </c>
      <c r="F33" s="20">
        <v>0.02</v>
      </c>
      <c r="G33" s="45"/>
      <c r="H33" s="20">
        <f t="shared" si="0"/>
        <v>0</v>
      </c>
    </row>
    <row r="34" spans="1:8" s="39" customFormat="1" ht="24">
      <c r="A34" s="23"/>
      <c r="B34" s="22"/>
      <c r="C34" s="22" t="s">
        <v>2578</v>
      </c>
      <c r="D34" s="56"/>
      <c r="E34" s="22"/>
      <c r="F34" s="20"/>
      <c r="G34" s="47"/>
      <c r="H34" s="20">
        <f t="shared" si="0"/>
      </c>
    </row>
    <row r="35" spans="1:8" s="39" customFormat="1" ht="36">
      <c r="A35" s="23">
        <v>26</v>
      </c>
      <c r="B35" s="22" t="s">
        <v>771</v>
      </c>
      <c r="C35" s="22" t="s">
        <v>2579</v>
      </c>
      <c r="D35" s="56" t="s">
        <v>1623</v>
      </c>
      <c r="E35" s="22" t="s">
        <v>112</v>
      </c>
      <c r="F35" s="20">
        <v>0.614</v>
      </c>
      <c r="G35" s="45"/>
      <c r="H35" s="20">
        <f t="shared" si="0"/>
        <v>0</v>
      </c>
    </row>
    <row r="36" spans="1:8" s="39" customFormat="1" ht="36">
      <c r="A36" s="23">
        <v>27</v>
      </c>
      <c r="B36" s="22" t="s">
        <v>281</v>
      </c>
      <c r="C36" s="22" t="s">
        <v>2580</v>
      </c>
      <c r="D36" s="56" t="s">
        <v>1624</v>
      </c>
      <c r="E36" s="22" t="s">
        <v>112</v>
      </c>
      <c r="F36" s="20">
        <v>0.146</v>
      </c>
      <c r="G36" s="45"/>
      <c r="H36" s="20">
        <f t="shared" si="0"/>
        <v>0</v>
      </c>
    </row>
    <row r="37" spans="1:8" s="39" customFormat="1" ht="36">
      <c r="A37" s="23">
        <v>28</v>
      </c>
      <c r="B37" s="22" t="s">
        <v>280</v>
      </c>
      <c r="C37" s="22" t="s">
        <v>2581</v>
      </c>
      <c r="D37" s="56" t="s">
        <v>1625</v>
      </c>
      <c r="E37" s="22" t="s">
        <v>112</v>
      </c>
      <c r="F37" s="20">
        <v>0.082</v>
      </c>
      <c r="G37" s="45"/>
      <c r="H37" s="20">
        <f t="shared" si="0"/>
        <v>0</v>
      </c>
    </row>
    <row r="38" spans="1:8" s="39" customFormat="1" ht="24">
      <c r="A38" s="23">
        <v>29</v>
      </c>
      <c r="B38" s="22" t="s">
        <v>561</v>
      </c>
      <c r="C38" s="22" t="s">
        <v>2582</v>
      </c>
      <c r="D38" s="56" t="s">
        <v>1626</v>
      </c>
      <c r="E38" s="22" t="s">
        <v>1</v>
      </c>
      <c r="F38" s="20">
        <v>135</v>
      </c>
      <c r="G38" s="45"/>
      <c r="H38" s="20">
        <f t="shared" si="0"/>
        <v>0</v>
      </c>
    </row>
    <row r="39" spans="1:8" s="39" customFormat="1" ht="12">
      <c r="A39" s="23"/>
      <c r="B39" s="22"/>
      <c r="C39" s="22" t="s">
        <v>2583</v>
      </c>
      <c r="D39" s="56"/>
      <c r="E39" s="22"/>
      <c r="F39" s="20"/>
      <c r="G39" s="20"/>
      <c r="H39" s="20">
        <f t="shared" si="0"/>
      </c>
    </row>
    <row r="40" spans="1:8" s="39" customFormat="1" ht="24">
      <c r="A40" s="23">
        <v>30</v>
      </c>
      <c r="B40" s="22" t="s">
        <v>172</v>
      </c>
      <c r="C40" s="22" t="s">
        <v>2584</v>
      </c>
      <c r="D40" s="56" t="s">
        <v>1627</v>
      </c>
      <c r="E40" s="22" t="s">
        <v>2585</v>
      </c>
      <c r="F40" s="20">
        <v>1</v>
      </c>
      <c r="G40" s="45"/>
      <c r="H40" s="20">
        <f t="shared" si="0"/>
        <v>0</v>
      </c>
    </row>
    <row r="41" spans="1:8" s="39" customFormat="1" ht="36">
      <c r="A41" s="23">
        <v>31</v>
      </c>
      <c r="B41" s="22" t="s">
        <v>122</v>
      </c>
      <c r="C41" s="22" t="s">
        <v>2586</v>
      </c>
      <c r="D41" s="56" t="s">
        <v>1628</v>
      </c>
      <c r="E41" s="22" t="s">
        <v>2585</v>
      </c>
      <c r="F41" s="20">
        <v>2</v>
      </c>
      <c r="G41" s="45"/>
      <c r="H41" s="20">
        <f t="shared" si="0"/>
        <v>0</v>
      </c>
    </row>
    <row r="42" spans="1:8" s="39" customFormat="1" ht="24">
      <c r="A42" s="23"/>
      <c r="B42" s="22"/>
      <c r="C42" s="22" t="s">
        <v>2297</v>
      </c>
      <c r="D42" s="56"/>
      <c r="E42" s="22"/>
      <c r="F42" s="20"/>
      <c r="G42" s="20"/>
      <c r="H42" s="20">
        <f t="shared" si="0"/>
      </c>
    </row>
    <row r="43" spans="1:8" s="39" customFormat="1" ht="60">
      <c r="A43" s="23">
        <v>32</v>
      </c>
      <c r="B43" s="22" t="s">
        <v>123</v>
      </c>
      <c r="C43" s="22" t="s">
        <v>2298</v>
      </c>
      <c r="D43" s="56" t="s">
        <v>1629</v>
      </c>
      <c r="E43" s="22" t="s">
        <v>1</v>
      </c>
      <c r="F43" s="20">
        <v>10.28</v>
      </c>
      <c r="G43" s="45"/>
      <c r="H43" s="20">
        <f t="shared" si="0"/>
        <v>0</v>
      </c>
    </row>
    <row r="44" spans="1:8" s="39" customFormat="1" ht="24">
      <c r="A44" s="23"/>
      <c r="B44" s="22"/>
      <c r="C44" s="22" t="s">
        <v>2303</v>
      </c>
      <c r="D44" s="56"/>
      <c r="E44" s="22"/>
      <c r="F44" s="20"/>
      <c r="G44" s="20"/>
      <c r="H44" s="20">
        <f t="shared" si="0"/>
      </c>
    </row>
    <row r="45" spans="1:8" s="39" customFormat="1" ht="47.25">
      <c r="A45" s="23">
        <v>33</v>
      </c>
      <c r="B45" s="22" t="s">
        <v>128</v>
      </c>
      <c r="C45" s="22" t="s">
        <v>2587</v>
      </c>
      <c r="D45" s="56" t="s">
        <v>1630</v>
      </c>
      <c r="E45" s="22" t="s">
        <v>1</v>
      </c>
      <c r="F45" s="20">
        <v>10.28</v>
      </c>
      <c r="G45" s="45"/>
      <c r="H45" s="20">
        <f t="shared" si="0"/>
        <v>0</v>
      </c>
    </row>
    <row r="46" spans="1:8" s="39" customFormat="1" ht="72">
      <c r="A46" s="23">
        <v>34</v>
      </c>
      <c r="B46" s="22" t="s">
        <v>175</v>
      </c>
      <c r="C46" s="22" t="s">
        <v>2304</v>
      </c>
      <c r="D46" s="56" t="s">
        <v>1631</v>
      </c>
      <c r="E46" s="22" t="s">
        <v>1</v>
      </c>
      <c r="F46" s="20">
        <v>113.9</v>
      </c>
      <c r="G46" s="45"/>
      <c r="H46" s="20">
        <f t="shared" si="0"/>
        <v>0</v>
      </c>
    </row>
    <row r="47" spans="1:8" s="39" customFormat="1" ht="60">
      <c r="A47" s="23">
        <v>35</v>
      </c>
      <c r="B47" s="22" t="s">
        <v>562</v>
      </c>
      <c r="C47" s="22" t="s">
        <v>2588</v>
      </c>
      <c r="D47" s="56" t="s">
        <v>1632</v>
      </c>
      <c r="E47" s="22" t="s">
        <v>1</v>
      </c>
      <c r="F47" s="20">
        <v>30.72</v>
      </c>
      <c r="G47" s="45"/>
      <c r="H47" s="20">
        <f t="shared" si="0"/>
        <v>0</v>
      </c>
    </row>
    <row r="48" spans="1:8" s="39" customFormat="1" ht="12">
      <c r="A48" s="23"/>
      <c r="B48" s="22"/>
      <c r="C48" s="22" t="s">
        <v>2589</v>
      </c>
      <c r="D48" s="56"/>
      <c r="E48" s="22"/>
      <c r="F48" s="20"/>
      <c r="G48" s="20"/>
      <c r="H48" s="20">
        <f t="shared" si="0"/>
      </c>
    </row>
    <row r="49" spans="1:8" s="39" customFormat="1" ht="12">
      <c r="A49" s="23">
        <v>36</v>
      </c>
      <c r="B49" s="22" t="s">
        <v>552</v>
      </c>
      <c r="C49" s="22" t="s">
        <v>2590</v>
      </c>
      <c r="D49" s="56"/>
      <c r="E49" s="22" t="s">
        <v>42</v>
      </c>
      <c r="F49" s="20">
        <v>1.5</v>
      </c>
      <c r="G49" s="45"/>
      <c r="H49" s="20">
        <f t="shared" si="0"/>
        <v>0</v>
      </c>
    </row>
    <row r="50" spans="1:8" s="39" customFormat="1" ht="24">
      <c r="A50" s="23">
        <v>37</v>
      </c>
      <c r="B50" s="22" t="s">
        <v>275</v>
      </c>
      <c r="C50" s="22" t="s">
        <v>2204</v>
      </c>
      <c r="D50" s="56" t="s">
        <v>1633</v>
      </c>
      <c r="E50" s="22" t="s">
        <v>34</v>
      </c>
      <c r="F50" s="20">
        <v>22.57</v>
      </c>
      <c r="G50" s="45"/>
      <c r="H50" s="20">
        <f t="shared" si="0"/>
        <v>0</v>
      </c>
    </row>
    <row r="51" spans="1:8" s="39" customFormat="1" ht="107.25">
      <c r="A51" s="23">
        <v>38</v>
      </c>
      <c r="B51" s="22" t="s">
        <v>283</v>
      </c>
      <c r="C51" s="22" t="s">
        <v>2591</v>
      </c>
      <c r="D51" s="56" t="s">
        <v>1634</v>
      </c>
      <c r="E51" s="22" t="s">
        <v>34</v>
      </c>
      <c r="F51" s="20">
        <v>1.6</v>
      </c>
      <c r="G51" s="45"/>
      <c r="H51" s="20">
        <f t="shared" si="0"/>
        <v>0</v>
      </c>
    </row>
    <row r="52" spans="1:8" s="39" customFormat="1" ht="84">
      <c r="A52" s="23">
        <v>39</v>
      </c>
      <c r="B52" s="22" t="s">
        <v>108</v>
      </c>
      <c r="C52" s="22" t="s">
        <v>2592</v>
      </c>
      <c r="D52" s="56" t="s">
        <v>1635</v>
      </c>
      <c r="E52" s="22" t="s">
        <v>1</v>
      </c>
      <c r="F52" s="20">
        <v>2.52</v>
      </c>
      <c r="G52" s="45"/>
      <c r="H52" s="20">
        <f t="shared" si="0"/>
        <v>0</v>
      </c>
    </row>
    <row r="53" spans="1:8" s="39" customFormat="1" ht="72">
      <c r="A53" s="23">
        <v>40</v>
      </c>
      <c r="B53" s="22" t="s">
        <v>109</v>
      </c>
      <c r="C53" s="22" t="s">
        <v>2593</v>
      </c>
      <c r="D53" s="56" t="s">
        <v>1636</v>
      </c>
      <c r="E53" s="22" t="s">
        <v>1</v>
      </c>
      <c r="F53" s="20">
        <v>65.54</v>
      </c>
      <c r="G53" s="45"/>
      <c r="H53" s="20">
        <f t="shared" si="0"/>
        <v>0</v>
      </c>
    </row>
    <row r="54" spans="1:8" s="39" customFormat="1" ht="36">
      <c r="A54" s="23">
        <v>41</v>
      </c>
      <c r="B54" s="22" t="s">
        <v>287</v>
      </c>
      <c r="C54" s="22" t="s">
        <v>2594</v>
      </c>
      <c r="D54" s="56" t="s">
        <v>3202</v>
      </c>
      <c r="E54" s="22" t="s">
        <v>42</v>
      </c>
      <c r="F54" s="20">
        <v>49.8</v>
      </c>
      <c r="G54" s="45"/>
      <c r="H54" s="20">
        <f t="shared" si="0"/>
        <v>0</v>
      </c>
    </row>
    <row r="55" spans="1:8" s="39" customFormat="1" ht="12">
      <c r="A55" s="23"/>
      <c r="B55" s="22"/>
      <c r="C55" s="22" t="s">
        <v>2595</v>
      </c>
      <c r="D55" s="56"/>
      <c r="E55" s="22"/>
      <c r="F55" s="20"/>
      <c r="G55" s="20"/>
      <c r="H55" s="20">
        <f t="shared" si="0"/>
      </c>
    </row>
    <row r="56" spans="1:8" s="39" customFormat="1" ht="24">
      <c r="A56" s="23"/>
      <c r="B56" s="22"/>
      <c r="C56" s="22" t="s">
        <v>2300</v>
      </c>
      <c r="D56" s="56"/>
      <c r="E56" s="22"/>
      <c r="F56" s="20"/>
      <c r="G56" s="20"/>
      <c r="H56" s="20">
        <f t="shared" si="0"/>
      </c>
    </row>
    <row r="57" spans="1:8" s="39" customFormat="1" ht="24">
      <c r="A57" s="23">
        <v>42</v>
      </c>
      <c r="B57" s="22" t="s">
        <v>558</v>
      </c>
      <c r="C57" s="22" t="s">
        <v>2596</v>
      </c>
      <c r="D57" s="56" t="s">
        <v>1637</v>
      </c>
      <c r="E57" s="22" t="s">
        <v>1</v>
      </c>
      <c r="F57" s="20">
        <v>2.1</v>
      </c>
      <c r="G57" s="45"/>
      <c r="H57" s="20">
        <f t="shared" si="0"/>
        <v>0</v>
      </c>
    </row>
    <row r="58" spans="1:8" s="39" customFormat="1" ht="24">
      <c r="A58" s="23">
        <v>43</v>
      </c>
      <c r="B58" s="22" t="s">
        <v>130</v>
      </c>
      <c r="C58" s="22" t="s">
        <v>2597</v>
      </c>
      <c r="D58" s="56" t="s">
        <v>1638</v>
      </c>
      <c r="E58" s="22" t="s">
        <v>1</v>
      </c>
      <c r="F58" s="20">
        <v>2.52</v>
      </c>
      <c r="G58" s="45"/>
      <c r="H58" s="20">
        <f t="shared" si="0"/>
        <v>0</v>
      </c>
    </row>
    <row r="59" spans="1:8" s="39" customFormat="1" ht="36">
      <c r="A59" s="23">
        <v>44</v>
      </c>
      <c r="B59" s="22" t="s">
        <v>176</v>
      </c>
      <c r="C59" s="22" t="s">
        <v>2598</v>
      </c>
      <c r="D59" s="56" t="s">
        <v>1639</v>
      </c>
      <c r="E59" s="22" t="s">
        <v>1</v>
      </c>
      <c r="F59" s="20">
        <v>22.66</v>
      </c>
      <c r="G59" s="45"/>
      <c r="H59" s="20">
        <f t="shared" si="0"/>
        <v>0</v>
      </c>
    </row>
    <row r="60" spans="1:8" s="39" customFormat="1" ht="72">
      <c r="A60" s="23">
        <v>45</v>
      </c>
      <c r="B60" s="22" t="s">
        <v>131</v>
      </c>
      <c r="C60" s="22" t="s">
        <v>2599</v>
      </c>
      <c r="D60" s="56" t="s">
        <v>1640</v>
      </c>
      <c r="E60" s="22" t="s">
        <v>1</v>
      </c>
      <c r="F60" s="20">
        <v>2.45</v>
      </c>
      <c r="G60" s="45"/>
      <c r="H60" s="20">
        <f t="shared" si="0"/>
        <v>0</v>
      </c>
    </row>
    <row r="61" spans="1:8" s="39" customFormat="1" ht="24">
      <c r="A61" s="23"/>
      <c r="B61" s="22"/>
      <c r="C61" s="22" t="s">
        <v>2600</v>
      </c>
      <c r="D61" s="56"/>
      <c r="E61" s="22"/>
      <c r="F61" s="20"/>
      <c r="G61" s="20"/>
      <c r="H61" s="20">
        <f t="shared" si="0"/>
      </c>
    </row>
    <row r="62" spans="1:8" s="39" customFormat="1" ht="120">
      <c r="A62" s="23">
        <v>46</v>
      </c>
      <c r="B62" s="22" t="s">
        <v>132</v>
      </c>
      <c r="C62" s="22" t="s">
        <v>2601</v>
      </c>
      <c r="D62" s="56" t="s">
        <v>1641</v>
      </c>
      <c r="E62" s="22" t="s">
        <v>1</v>
      </c>
      <c r="F62" s="20">
        <v>104.95</v>
      </c>
      <c r="G62" s="45"/>
      <c r="H62" s="20">
        <f t="shared" si="0"/>
        <v>0</v>
      </c>
    </row>
    <row r="63" spans="1:8" s="39" customFormat="1" ht="24">
      <c r="A63" s="23"/>
      <c r="B63" s="22"/>
      <c r="C63" s="22" t="s">
        <v>2602</v>
      </c>
      <c r="D63" s="56"/>
      <c r="E63" s="22"/>
      <c r="F63" s="20"/>
      <c r="G63" s="20"/>
      <c r="H63" s="20">
        <f t="shared" si="0"/>
      </c>
    </row>
    <row r="64" spans="1:8" s="39" customFormat="1" ht="48">
      <c r="A64" s="23">
        <v>47</v>
      </c>
      <c r="B64" s="22" t="s">
        <v>137</v>
      </c>
      <c r="C64" s="22" t="s">
        <v>2603</v>
      </c>
      <c r="D64" s="56" t="s">
        <v>1642</v>
      </c>
      <c r="E64" s="22" t="s">
        <v>1</v>
      </c>
      <c r="F64" s="20">
        <v>104.95</v>
      </c>
      <c r="G64" s="45"/>
      <c r="H64" s="20">
        <f t="shared" si="0"/>
        <v>0</v>
      </c>
    </row>
    <row r="65" spans="1:8" s="39" customFormat="1" ht="36">
      <c r="A65" s="23">
        <v>48</v>
      </c>
      <c r="B65" s="22" t="s">
        <v>138</v>
      </c>
      <c r="C65" s="22" t="s">
        <v>2603</v>
      </c>
      <c r="D65" s="56" t="s">
        <v>1643</v>
      </c>
      <c r="E65" s="22" t="s">
        <v>1</v>
      </c>
      <c r="F65" s="20">
        <v>113.9</v>
      </c>
      <c r="G65" s="45"/>
      <c r="H65" s="20">
        <f t="shared" si="0"/>
        <v>0</v>
      </c>
    </row>
    <row r="66" spans="1:8" s="39" customFormat="1" ht="72">
      <c r="A66" s="23">
        <v>49</v>
      </c>
      <c r="B66" s="22" t="s">
        <v>216</v>
      </c>
      <c r="C66" s="22" t="s">
        <v>2604</v>
      </c>
      <c r="D66" s="56" t="s">
        <v>1644</v>
      </c>
      <c r="E66" s="22" t="s">
        <v>1</v>
      </c>
      <c r="F66" s="20">
        <v>7.38</v>
      </c>
      <c r="G66" s="45"/>
      <c r="H66" s="20">
        <f t="shared" si="0"/>
        <v>0</v>
      </c>
    </row>
    <row r="67" spans="1:8" s="39" customFormat="1" ht="11.25">
      <c r="A67" s="23"/>
      <c r="B67" s="86" t="s">
        <v>3119</v>
      </c>
      <c r="C67" s="87"/>
      <c r="D67" s="56"/>
      <c r="E67" s="22"/>
      <c r="F67" s="20"/>
      <c r="G67" s="20"/>
      <c r="H67" s="20">
        <f t="shared" si="0"/>
      </c>
    </row>
    <row r="68" spans="1:8" s="39" customFormat="1" ht="12">
      <c r="A68" s="23"/>
      <c r="B68" s="22"/>
      <c r="C68" s="22" t="s">
        <v>2605</v>
      </c>
      <c r="D68" s="56"/>
      <c r="E68" s="22"/>
      <c r="F68" s="20"/>
      <c r="G68" s="20"/>
      <c r="H68" s="20">
        <f t="shared" si="0"/>
      </c>
    </row>
    <row r="69" spans="1:8" s="39" customFormat="1" ht="24">
      <c r="A69" s="23">
        <v>1</v>
      </c>
      <c r="B69" s="22" t="s">
        <v>145</v>
      </c>
      <c r="C69" s="22" t="s">
        <v>2606</v>
      </c>
      <c r="D69" s="56" t="s">
        <v>1645</v>
      </c>
      <c r="E69" s="22" t="s">
        <v>2607</v>
      </c>
      <c r="F69" s="20">
        <v>2</v>
      </c>
      <c r="G69" s="45"/>
      <c r="H69" s="20">
        <f t="shared" si="0"/>
        <v>0</v>
      </c>
    </row>
    <row r="70" spans="1:8" s="39" customFormat="1" ht="12">
      <c r="A70" s="23"/>
      <c r="B70" s="22"/>
      <c r="C70" s="22" t="s">
        <v>2608</v>
      </c>
      <c r="D70" s="56"/>
      <c r="E70" s="22"/>
      <c r="F70" s="20"/>
      <c r="G70" s="20"/>
      <c r="H70" s="20">
        <f aca="true" t="shared" si="1" ref="H70:H118">IF(F70="","",ROUND(ROUND(G70,2)*F70,0))</f>
      </c>
    </row>
    <row r="71" spans="1:8" s="39" customFormat="1" ht="48">
      <c r="A71" s="23">
        <v>2</v>
      </c>
      <c r="B71" s="22" t="s">
        <v>254</v>
      </c>
      <c r="C71" s="22" t="s">
        <v>2609</v>
      </c>
      <c r="D71" s="56" t="s">
        <v>1646</v>
      </c>
      <c r="E71" s="22" t="s">
        <v>42</v>
      </c>
      <c r="F71" s="20">
        <v>6.83</v>
      </c>
      <c r="G71" s="45"/>
      <c r="H71" s="20">
        <f t="shared" si="1"/>
        <v>0</v>
      </c>
    </row>
    <row r="72" spans="1:8" s="39" customFormat="1" ht="24">
      <c r="A72" s="23">
        <v>3</v>
      </c>
      <c r="B72" s="22" t="s">
        <v>456</v>
      </c>
      <c r="C72" s="22" t="s">
        <v>2384</v>
      </c>
      <c r="D72" s="56" t="s">
        <v>1647</v>
      </c>
      <c r="E72" s="22" t="s">
        <v>2132</v>
      </c>
      <c r="F72" s="20">
        <v>1</v>
      </c>
      <c r="G72" s="45"/>
      <c r="H72" s="20">
        <f t="shared" si="1"/>
        <v>0</v>
      </c>
    </row>
    <row r="73" spans="1:8" s="39" customFormat="1" ht="24">
      <c r="A73" s="23">
        <v>4</v>
      </c>
      <c r="B73" s="22" t="s">
        <v>458</v>
      </c>
      <c r="C73" s="22" t="s">
        <v>2610</v>
      </c>
      <c r="D73" s="56" t="s">
        <v>1648</v>
      </c>
      <c r="E73" s="22" t="s">
        <v>2132</v>
      </c>
      <c r="F73" s="20">
        <v>1</v>
      </c>
      <c r="G73" s="45"/>
      <c r="H73" s="20">
        <f t="shared" si="1"/>
        <v>0</v>
      </c>
    </row>
    <row r="74" spans="1:8" s="39" customFormat="1" ht="12">
      <c r="A74" s="23">
        <v>5</v>
      </c>
      <c r="B74" s="22" t="s">
        <v>557</v>
      </c>
      <c r="C74" s="22" t="s">
        <v>2611</v>
      </c>
      <c r="D74" s="56" t="s">
        <v>1649</v>
      </c>
      <c r="E74" s="22" t="s">
        <v>2132</v>
      </c>
      <c r="F74" s="20">
        <v>1</v>
      </c>
      <c r="G74" s="45"/>
      <c r="H74" s="20">
        <f t="shared" si="1"/>
        <v>0</v>
      </c>
    </row>
    <row r="75" spans="1:8" s="39" customFormat="1" ht="12">
      <c r="A75" s="23"/>
      <c r="B75" s="22"/>
      <c r="C75" s="22" t="s">
        <v>2612</v>
      </c>
      <c r="D75" s="56"/>
      <c r="E75" s="22"/>
      <c r="F75" s="20"/>
      <c r="G75" s="20"/>
      <c r="H75" s="20">
        <f t="shared" si="1"/>
      </c>
    </row>
    <row r="76" spans="1:8" s="39" customFormat="1" ht="60">
      <c r="A76" s="23">
        <v>6</v>
      </c>
      <c r="B76" s="22" t="s">
        <v>437</v>
      </c>
      <c r="C76" s="22" t="s">
        <v>2613</v>
      </c>
      <c r="D76" s="56" t="s">
        <v>1650</v>
      </c>
      <c r="E76" s="22" t="s">
        <v>42</v>
      </c>
      <c r="F76" s="20">
        <v>9</v>
      </c>
      <c r="G76" s="45"/>
      <c r="H76" s="20">
        <f t="shared" si="1"/>
        <v>0</v>
      </c>
    </row>
    <row r="77" spans="1:8" s="39" customFormat="1" ht="60">
      <c r="A77" s="23">
        <v>7</v>
      </c>
      <c r="B77" s="22" t="s">
        <v>438</v>
      </c>
      <c r="C77" s="22" t="s">
        <v>2613</v>
      </c>
      <c r="D77" s="56" t="s">
        <v>1651</v>
      </c>
      <c r="E77" s="22" t="s">
        <v>42</v>
      </c>
      <c r="F77" s="20">
        <v>40.1</v>
      </c>
      <c r="G77" s="45"/>
      <c r="H77" s="20">
        <f t="shared" si="1"/>
        <v>0</v>
      </c>
    </row>
    <row r="78" spans="1:8" s="39" customFormat="1" ht="60">
      <c r="A78" s="23">
        <v>8</v>
      </c>
      <c r="B78" s="22" t="s">
        <v>439</v>
      </c>
      <c r="C78" s="22" t="s">
        <v>2613</v>
      </c>
      <c r="D78" s="56" t="s">
        <v>1652</v>
      </c>
      <c r="E78" s="22" t="s">
        <v>42</v>
      </c>
      <c r="F78" s="20">
        <v>19.66</v>
      </c>
      <c r="G78" s="45"/>
      <c r="H78" s="20">
        <f t="shared" si="1"/>
        <v>0</v>
      </c>
    </row>
    <row r="79" spans="1:8" s="39" customFormat="1" ht="24">
      <c r="A79" s="23">
        <v>9</v>
      </c>
      <c r="B79" s="22" t="s">
        <v>441</v>
      </c>
      <c r="C79" s="22" t="s">
        <v>2614</v>
      </c>
      <c r="D79" s="56" t="s">
        <v>1653</v>
      </c>
      <c r="E79" s="22" t="s">
        <v>2429</v>
      </c>
      <c r="F79" s="20">
        <v>1</v>
      </c>
      <c r="G79" s="45"/>
      <c r="H79" s="20">
        <f t="shared" si="1"/>
        <v>0</v>
      </c>
    </row>
    <row r="80" spans="1:8" s="39" customFormat="1" ht="36">
      <c r="A80" s="23">
        <v>10</v>
      </c>
      <c r="B80" s="22" t="s">
        <v>442</v>
      </c>
      <c r="C80" s="22" t="s">
        <v>2610</v>
      </c>
      <c r="D80" s="56" t="s">
        <v>1654</v>
      </c>
      <c r="E80" s="22" t="s">
        <v>2132</v>
      </c>
      <c r="F80" s="20">
        <v>4</v>
      </c>
      <c r="G80" s="45"/>
      <c r="H80" s="20">
        <f t="shared" si="1"/>
        <v>0</v>
      </c>
    </row>
    <row r="81" spans="1:8" s="39" customFormat="1" ht="12">
      <c r="A81" s="23">
        <v>11</v>
      </c>
      <c r="B81" s="22" t="s">
        <v>443</v>
      </c>
      <c r="C81" s="22" t="s">
        <v>2610</v>
      </c>
      <c r="D81" s="56" t="s">
        <v>1655</v>
      </c>
      <c r="E81" s="22" t="s">
        <v>2132</v>
      </c>
      <c r="F81" s="20">
        <v>4</v>
      </c>
      <c r="G81" s="45"/>
      <c r="H81" s="20">
        <f t="shared" si="1"/>
        <v>0</v>
      </c>
    </row>
    <row r="82" spans="1:8" s="39" customFormat="1" ht="36">
      <c r="A82" s="23">
        <v>12</v>
      </c>
      <c r="B82" s="22" t="s">
        <v>444</v>
      </c>
      <c r="C82" s="22" t="s">
        <v>2610</v>
      </c>
      <c r="D82" s="56" t="s">
        <v>1656</v>
      </c>
      <c r="E82" s="22" t="s">
        <v>2132</v>
      </c>
      <c r="F82" s="20">
        <v>4</v>
      </c>
      <c r="G82" s="45"/>
      <c r="H82" s="20">
        <f t="shared" si="1"/>
        <v>0</v>
      </c>
    </row>
    <row r="83" spans="1:8" s="39" customFormat="1" ht="36">
      <c r="A83" s="23">
        <v>13</v>
      </c>
      <c r="B83" s="22" t="s">
        <v>445</v>
      </c>
      <c r="C83" s="22" t="s">
        <v>2610</v>
      </c>
      <c r="D83" s="56" t="s">
        <v>1657</v>
      </c>
      <c r="E83" s="22" t="s">
        <v>2132</v>
      </c>
      <c r="F83" s="20">
        <v>6</v>
      </c>
      <c r="G83" s="45"/>
      <c r="H83" s="20">
        <f t="shared" si="1"/>
        <v>0</v>
      </c>
    </row>
    <row r="84" spans="1:8" s="39" customFormat="1" ht="36">
      <c r="A84" s="23">
        <v>14</v>
      </c>
      <c r="B84" s="22" t="s">
        <v>457</v>
      </c>
      <c r="C84" s="22" t="s">
        <v>2610</v>
      </c>
      <c r="D84" s="56" t="s">
        <v>1658</v>
      </c>
      <c r="E84" s="22" t="s">
        <v>2132</v>
      </c>
      <c r="F84" s="20">
        <v>4</v>
      </c>
      <c r="G84" s="45"/>
      <c r="H84" s="20">
        <f t="shared" si="1"/>
        <v>0</v>
      </c>
    </row>
    <row r="85" spans="1:8" s="39" customFormat="1" ht="36">
      <c r="A85" s="23">
        <v>15</v>
      </c>
      <c r="B85" s="22" t="s">
        <v>643</v>
      </c>
      <c r="C85" s="22" t="s">
        <v>2615</v>
      </c>
      <c r="D85" s="56" t="s">
        <v>1659</v>
      </c>
      <c r="E85" s="22" t="s">
        <v>2607</v>
      </c>
      <c r="F85" s="20">
        <v>4</v>
      </c>
      <c r="G85" s="45"/>
      <c r="H85" s="20">
        <f t="shared" si="1"/>
        <v>0</v>
      </c>
    </row>
    <row r="86" spans="1:8" s="39" customFormat="1" ht="36">
      <c r="A86" s="23">
        <v>16</v>
      </c>
      <c r="B86" s="22" t="s">
        <v>265</v>
      </c>
      <c r="C86" s="22" t="s">
        <v>2616</v>
      </c>
      <c r="D86" s="56" t="s">
        <v>1660</v>
      </c>
      <c r="E86" s="22" t="s">
        <v>2132</v>
      </c>
      <c r="F86" s="20">
        <v>2</v>
      </c>
      <c r="G86" s="45"/>
      <c r="H86" s="20">
        <f t="shared" si="1"/>
        <v>0</v>
      </c>
    </row>
    <row r="87" spans="1:8" s="39" customFormat="1" ht="36">
      <c r="A87" s="23">
        <v>17</v>
      </c>
      <c r="B87" s="22" t="s">
        <v>161</v>
      </c>
      <c r="C87" s="22" t="s">
        <v>2416</v>
      </c>
      <c r="D87" s="56" t="s">
        <v>1661</v>
      </c>
      <c r="E87" s="22" t="s">
        <v>1</v>
      </c>
      <c r="F87" s="20">
        <v>5.74</v>
      </c>
      <c r="G87" s="45"/>
      <c r="H87" s="20">
        <f t="shared" si="1"/>
        <v>0</v>
      </c>
    </row>
    <row r="88" spans="1:8" s="39" customFormat="1" ht="24">
      <c r="A88" s="23">
        <v>18</v>
      </c>
      <c r="B88" s="22" t="s">
        <v>271</v>
      </c>
      <c r="C88" s="22" t="s">
        <v>2418</v>
      </c>
      <c r="D88" s="56" t="s">
        <v>1662</v>
      </c>
      <c r="E88" s="22" t="s">
        <v>34</v>
      </c>
      <c r="F88" s="20">
        <v>0.7</v>
      </c>
      <c r="G88" s="45"/>
      <c r="H88" s="20">
        <f t="shared" si="1"/>
        <v>0</v>
      </c>
    </row>
    <row r="89" spans="1:8" s="39" customFormat="1" ht="24">
      <c r="A89" s="23">
        <v>19</v>
      </c>
      <c r="B89" s="22" t="s">
        <v>272</v>
      </c>
      <c r="C89" s="22" t="s">
        <v>2419</v>
      </c>
      <c r="D89" s="56" t="s">
        <v>1663</v>
      </c>
      <c r="E89" s="22" t="s">
        <v>1</v>
      </c>
      <c r="F89" s="20">
        <v>24</v>
      </c>
      <c r="G89" s="45"/>
      <c r="H89" s="20">
        <f t="shared" si="1"/>
        <v>0</v>
      </c>
    </row>
    <row r="90" spans="1:8" s="39" customFormat="1" ht="24">
      <c r="A90" s="23">
        <v>20</v>
      </c>
      <c r="B90" s="22" t="s">
        <v>164</v>
      </c>
      <c r="C90" s="22" t="s">
        <v>2617</v>
      </c>
      <c r="D90" s="56"/>
      <c r="E90" s="22" t="s">
        <v>2458</v>
      </c>
      <c r="F90" s="20">
        <v>1</v>
      </c>
      <c r="G90" s="45"/>
      <c r="H90" s="20">
        <f t="shared" si="1"/>
        <v>0</v>
      </c>
    </row>
    <row r="91" spans="1:8" s="39" customFormat="1" ht="12">
      <c r="A91" s="23"/>
      <c r="B91" s="22"/>
      <c r="C91" s="22" t="s">
        <v>2618</v>
      </c>
      <c r="D91" s="56"/>
      <c r="E91" s="22"/>
      <c r="F91" s="20"/>
      <c r="G91" s="20"/>
      <c r="H91" s="20">
        <f t="shared" si="1"/>
      </c>
    </row>
    <row r="92" spans="1:8" s="39" customFormat="1" ht="47.25">
      <c r="A92" s="23">
        <v>21</v>
      </c>
      <c r="B92" s="22" t="s">
        <v>676</v>
      </c>
      <c r="C92" s="22" t="s">
        <v>2619</v>
      </c>
      <c r="D92" s="56" t="s">
        <v>1664</v>
      </c>
      <c r="E92" s="22" t="s">
        <v>2429</v>
      </c>
      <c r="F92" s="20">
        <v>1</v>
      </c>
      <c r="G92" s="45"/>
      <c r="H92" s="20">
        <f t="shared" si="1"/>
        <v>0</v>
      </c>
    </row>
    <row r="93" spans="1:8" s="39" customFormat="1" ht="24">
      <c r="A93" s="23">
        <v>22</v>
      </c>
      <c r="B93" s="22" t="s">
        <v>253</v>
      </c>
      <c r="C93" s="22" t="s">
        <v>2620</v>
      </c>
      <c r="D93" s="56"/>
      <c r="E93" s="22" t="s">
        <v>2458</v>
      </c>
      <c r="F93" s="20">
        <v>1</v>
      </c>
      <c r="G93" s="45"/>
      <c r="H93" s="20">
        <f t="shared" si="1"/>
        <v>0</v>
      </c>
    </row>
    <row r="94" spans="1:8" s="39" customFormat="1" ht="11.25">
      <c r="A94" s="23"/>
      <c r="B94" s="86" t="s">
        <v>3120</v>
      </c>
      <c r="C94" s="87"/>
      <c r="D94" s="56"/>
      <c r="E94" s="22"/>
      <c r="F94" s="20"/>
      <c r="G94" s="20"/>
      <c r="H94" s="20">
        <f t="shared" si="1"/>
      </c>
    </row>
    <row r="95" spans="1:8" s="39" customFormat="1" ht="12">
      <c r="A95" s="23"/>
      <c r="B95" s="22"/>
      <c r="C95" s="22" t="s">
        <v>2621</v>
      </c>
      <c r="D95" s="56"/>
      <c r="E95" s="22"/>
      <c r="F95" s="20"/>
      <c r="G95" s="20"/>
      <c r="H95" s="20">
        <f t="shared" si="1"/>
      </c>
    </row>
    <row r="96" spans="1:8" s="39" customFormat="1" ht="48">
      <c r="A96" s="23">
        <v>1</v>
      </c>
      <c r="B96" s="22" t="s">
        <v>146</v>
      </c>
      <c r="C96" s="22" t="s">
        <v>2622</v>
      </c>
      <c r="D96" s="56" t="s">
        <v>1665</v>
      </c>
      <c r="E96" s="22" t="s">
        <v>2429</v>
      </c>
      <c r="F96" s="20">
        <v>1</v>
      </c>
      <c r="G96" s="45"/>
      <c r="H96" s="20">
        <f t="shared" si="1"/>
        <v>0</v>
      </c>
    </row>
    <row r="97" spans="1:8" s="39" customFormat="1" ht="48">
      <c r="A97" s="23">
        <v>2</v>
      </c>
      <c r="B97" s="22" t="s">
        <v>152</v>
      </c>
      <c r="C97" s="22" t="s">
        <v>2448</v>
      </c>
      <c r="D97" s="56" t="s">
        <v>1666</v>
      </c>
      <c r="E97" s="22" t="s">
        <v>42</v>
      </c>
      <c r="F97" s="20">
        <v>6</v>
      </c>
      <c r="G97" s="45"/>
      <c r="H97" s="20">
        <f t="shared" si="1"/>
        <v>0</v>
      </c>
    </row>
    <row r="98" spans="1:8" s="39" customFormat="1" ht="48">
      <c r="A98" s="23">
        <v>3</v>
      </c>
      <c r="B98" s="22" t="s">
        <v>153</v>
      </c>
      <c r="C98" s="22" t="s">
        <v>2448</v>
      </c>
      <c r="D98" s="56" t="s">
        <v>1667</v>
      </c>
      <c r="E98" s="22" t="s">
        <v>42</v>
      </c>
      <c r="F98" s="20">
        <v>44.64</v>
      </c>
      <c r="G98" s="45"/>
      <c r="H98" s="20">
        <f t="shared" si="1"/>
        <v>0</v>
      </c>
    </row>
    <row r="99" spans="1:8" s="39" customFormat="1" ht="48">
      <c r="A99" s="23">
        <v>4</v>
      </c>
      <c r="B99" s="22" t="s">
        <v>198</v>
      </c>
      <c r="C99" s="22" t="s">
        <v>2448</v>
      </c>
      <c r="D99" s="56" t="s">
        <v>1668</v>
      </c>
      <c r="E99" s="22" t="s">
        <v>42</v>
      </c>
      <c r="F99" s="20">
        <v>71.15</v>
      </c>
      <c r="G99" s="45"/>
      <c r="H99" s="20">
        <f t="shared" si="1"/>
        <v>0</v>
      </c>
    </row>
    <row r="100" spans="1:8" s="39" customFormat="1" ht="48">
      <c r="A100" s="23">
        <v>5</v>
      </c>
      <c r="B100" s="22" t="s">
        <v>155</v>
      </c>
      <c r="C100" s="22" t="s">
        <v>2623</v>
      </c>
      <c r="D100" s="56" t="s">
        <v>1669</v>
      </c>
      <c r="E100" s="22" t="s">
        <v>2132</v>
      </c>
      <c r="F100" s="20">
        <v>2</v>
      </c>
      <c r="G100" s="45"/>
      <c r="H100" s="20">
        <f t="shared" si="1"/>
        <v>0</v>
      </c>
    </row>
    <row r="101" spans="1:8" s="39" customFormat="1" ht="48">
      <c r="A101" s="23">
        <v>6</v>
      </c>
      <c r="B101" s="22" t="s">
        <v>156</v>
      </c>
      <c r="C101" s="22" t="s">
        <v>2623</v>
      </c>
      <c r="D101" s="56" t="s">
        <v>1670</v>
      </c>
      <c r="E101" s="22" t="s">
        <v>2132</v>
      </c>
      <c r="F101" s="20">
        <v>12</v>
      </c>
      <c r="G101" s="45"/>
      <c r="H101" s="20">
        <f t="shared" si="1"/>
        <v>0</v>
      </c>
    </row>
    <row r="102" spans="1:8" s="39" customFormat="1" ht="48">
      <c r="A102" s="23">
        <v>7</v>
      </c>
      <c r="B102" s="22" t="s">
        <v>304</v>
      </c>
      <c r="C102" s="22" t="s">
        <v>2623</v>
      </c>
      <c r="D102" s="56" t="s">
        <v>1671</v>
      </c>
      <c r="E102" s="22" t="s">
        <v>2132</v>
      </c>
      <c r="F102" s="20">
        <v>8</v>
      </c>
      <c r="G102" s="45"/>
      <c r="H102" s="20">
        <f t="shared" si="1"/>
        <v>0</v>
      </c>
    </row>
    <row r="103" spans="1:8" s="39" customFormat="1" ht="72">
      <c r="A103" s="23">
        <v>8</v>
      </c>
      <c r="B103" s="22" t="s">
        <v>154</v>
      </c>
      <c r="C103" s="22" t="s">
        <v>2477</v>
      </c>
      <c r="D103" s="56" t="s">
        <v>1672</v>
      </c>
      <c r="E103" s="22" t="s">
        <v>42</v>
      </c>
      <c r="F103" s="20">
        <v>216.78</v>
      </c>
      <c r="G103" s="45"/>
      <c r="H103" s="20">
        <f t="shared" si="1"/>
        <v>0</v>
      </c>
    </row>
    <row r="104" spans="1:8" s="39" customFormat="1" ht="72">
      <c r="A104" s="23">
        <v>9</v>
      </c>
      <c r="B104" s="22" t="s">
        <v>192</v>
      </c>
      <c r="C104" s="22" t="s">
        <v>2477</v>
      </c>
      <c r="D104" s="56" t="s">
        <v>1673</v>
      </c>
      <c r="E104" s="22" t="s">
        <v>42</v>
      </c>
      <c r="F104" s="20">
        <v>135.71</v>
      </c>
      <c r="G104" s="45"/>
      <c r="H104" s="20">
        <f t="shared" si="1"/>
        <v>0</v>
      </c>
    </row>
    <row r="105" spans="1:8" s="39" customFormat="1" ht="36">
      <c r="A105" s="23">
        <v>10</v>
      </c>
      <c r="B105" s="22" t="s">
        <v>669</v>
      </c>
      <c r="C105" s="22" t="s">
        <v>2624</v>
      </c>
      <c r="D105" s="56" t="s">
        <v>3203</v>
      </c>
      <c r="E105" s="22" t="s">
        <v>2145</v>
      </c>
      <c r="F105" s="20">
        <v>8</v>
      </c>
      <c r="G105" s="45"/>
      <c r="H105" s="20">
        <f t="shared" si="1"/>
        <v>0</v>
      </c>
    </row>
    <row r="106" spans="1:8" s="39" customFormat="1" ht="24">
      <c r="A106" s="23">
        <v>11</v>
      </c>
      <c r="B106" s="22" t="s">
        <v>157</v>
      </c>
      <c r="C106" s="22" t="s">
        <v>2625</v>
      </c>
      <c r="D106" s="56" t="s">
        <v>1674</v>
      </c>
      <c r="E106" s="22" t="s">
        <v>2145</v>
      </c>
      <c r="F106" s="20">
        <v>1</v>
      </c>
      <c r="G106" s="45"/>
      <c r="H106" s="20">
        <f t="shared" si="1"/>
        <v>0</v>
      </c>
    </row>
    <row r="107" spans="1:8" s="39" customFormat="1" ht="24">
      <c r="A107" s="23">
        <v>12</v>
      </c>
      <c r="B107" s="22" t="s">
        <v>188</v>
      </c>
      <c r="C107" s="22" t="s">
        <v>2626</v>
      </c>
      <c r="D107" s="56" t="s">
        <v>1675</v>
      </c>
      <c r="E107" s="22" t="s">
        <v>2429</v>
      </c>
      <c r="F107" s="20">
        <v>1</v>
      </c>
      <c r="G107" s="45"/>
      <c r="H107" s="20">
        <f t="shared" si="1"/>
        <v>0</v>
      </c>
    </row>
    <row r="108" spans="1:8" s="39" customFormat="1" ht="36">
      <c r="A108" s="23">
        <v>13</v>
      </c>
      <c r="B108" s="22" t="s">
        <v>147</v>
      </c>
      <c r="C108" s="22" t="s">
        <v>2627</v>
      </c>
      <c r="D108" s="56" t="s">
        <v>1676</v>
      </c>
      <c r="E108" s="22" t="s">
        <v>2132</v>
      </c>
      <c r="F108" s="20">
        <v>1</v>
      </c>
      <c r="G108" s="45"/>
      <c r="H108" s="20">
        <f t="shared" si="1"/>
        <v>0</v>
      </c>
    </row>
    <row r="109" spans="1:8" s="39" customFormat="1" ht="36">
      <c r="A109" s="23">
        <v>14</v>
      </c>
      <c r="B109" s="22" t="s">
        <v>186</v>
      </c>
      <c r="C109" s="22" t="s">
        <v>2627</v>
      </c>
      <c r="D109" s="56" t="s">
        <v>1677</v>
      </c>
      <c r="E109" s="22" t="s">
        <v>2132</v>
      </c>
      <c r="F109" s="20">
        <v>1</v>
      </c>
      <c r="G109" s="45"/>
      <c r="H109" s="20">
        <f t="shared" si="1"/>
        <v>0</v>
      </c>
    </row>
    <row r="110" spans="1:8" s="39" customFormat="1" ht="36">
      <c r="A110" s="23">
        <v>15</v>
      </c>
      <c r="B110" s="22" t="s">
        <v>187</v>
      </c>
      <c r="C110" s="22" t="s">
        <v>2627</v>
      </c>
      <c r="D110" s="56" t="s">
        <v>1678</v>
      </c>
      <c r="E110" s="22" t="s">
        <v>2132</v>
      </c>
      <c r="F110" s="20">
        <v>2</v>
      </c>
      <c r="G110" s="45"/>
      <c r="H110" s="20">
        <f t="shared" si="1"/>
        <v>0</v>
      </c>
    </row>
    <row r="111" spans="1:8" s="39" customFormat="1" ht="36">
      <c r="A111" s="23">
        <v>16</v>
      </c>
      <c r="B111" s="22" t="s">
        <v>148</v>
      </c>
      <c r="C111" s="22" t="s">
        <v>2628</v>
      </c>
      <c r="D111" s="56" t="s">
        <v>1679</v>
      </c>
      <c r="E111" s="22" t="s">
        <v>2132</v>
      </c>
      <c r="F111" s="20">
        <v>4</v>
      </c>
      <c r="G111" s="45"/>
      <c r="H111" s="20">
        <f t="shared" si="1"/>
        <v>0</v>
      </c>
    </row>
    <row r="112" spans="1:8" s="39" customFormat="1" ht="24">
      <c r="A112" s="23">
        <v>17</v>
      </c>
      <c r="B112" s="22" t="s">
        <v>158</v>
      </c>
      <c r="C112" s="22" t="s">
        <v>2459</v>
      </c>
      <c r="D112" s="56" t="s">
        <v>1680</v>
      </c>
      <c r="E112" s="22" t="s">
        <v>2458</v>
      </c>
      <c r="F112" s="20">
        <v>1</v>
      </c>
      <c r="G112" s="45"/>
      <c r="H112" s="20">
        <f t="shared" si="1"/>
        <v>0</v>
      </c>
    </row>
    <row r="113" spans="1:8" s="39" customFormat="1" ht="12">
      <c r="A113" s="23"/>
      <c r="B113" s="22" t="s">
        <v>2629</v>
      </c>
      <c r="C113" s="22" t="s">
        <v>2630</v>
      </c>
      <c r="D113" s="56"/>
      <c r="E113" s="22"/>
      <c r="F113" s="20"/>
      <c r="G113" s="20"/>
      <c r="H113" s="20">
        <f t="shared" si="1"/>
      </c>
    </row>
    <row r="114" spans="1:8" s="39" customFormat="1" ht="24">
      <c r="A114" s="23">
        <v>18</v>
      </c>
      <c r="B114" s="22" t="s">
        <v>487</v>
      </c>
      <c r="C114" s="22" t="s">
        <v>2631</v>
      </c>
      <c r="D114" s="56" t="s">
        <v>1681</v>
      </c>
      <c r="E114" s="22" t="s">
        <v>42</v>
      </c>
      <c r="F114" s="20">
        <v>50.31</v>
      </c>
      <c r="G114" s="45"/>
      <c r="H114" s="20">
        <f t="shared" si="1"/>
        <v>0</v>
      </c>
    </row>
    <row r="115" spans="1:8" s="39" customFormat="1" ht="48">
      <c r="A115" s="23">
        <v>19</v>
      </c>
      <c r="B115" s="22" t="s">
        <v>149</v>
      </c>
      <c r="C115" s="22" t="s">
        <v>2632</v>
      </c>
      <c r="D115" s="56" t="s">
        <v>1682</v>
      </c>
      <c r="E115" s="22" t="s">
        <v>42</v>
      </c>
      <c r="F115" s="20">
        <v>25.73</v>
      </c>
      <c r="G115" s="45"/>
      <c r="H115" s="20">
        <f t="shared" si="1"/>
        <v>0</v>
      </c>
    </row>
    <row r="116" spans="1:8" s="39" customFormat="1" ht="24">
      <c r="A116" s="23">
        <v>20</v>
      </c>
      <c r="B116" s="46" t="s">
        <v>190</v>
      </c>
      <c r="C116" s="46" t="s">
        <v>2633</v>
      </c>
      <c r="D116" s="56" t="s">
        <v>1683</v>
      </c>
      <c r="E116" s="22" t="s">
        <v>2429</v>
      </c>
      <c r="F116" s="20">
        <v>1</v>
      </c>
      <c r="G116" s="45"/>
      <c r="H116" s="20">
        <f t="shared" si="1"/>
        <v>0</v>
      </c>
    </row>
    <row r="117" spans="1:8" s="39" customFormat="1" ht="24">
      <c r="A117" s="23">
        <v>21</v>
      </c>
      <c r="B117" s="22" t="s">
        <v>191</v>
      </c>
      <c r="C117" s="22" t="s">
        <v>2633</v>
      </c>
      <c r="D117" s="56" t="s">
        <v>1684</v>
      </c>
      <c r="E117" s="22" t="s">
        <v>2429</v>
      </c>
      <c r="F117" s="20">
        <v>4</v>
      </c>
      <c r="G117" s="45"/>
      <c r="H117" s="20">
        <f t="shared" si="1"/>
        <v>0</v>
      </c>
    </row>
    <row r="118" spans="1:8" s="39" customFormat="1" ht="12">
      <c r="A118" s="23">
        <v>22</v>
      </c>
      <c r="B118" s="22" t="s">
        <v>159</v>
      </c>
      <c r="C118" s="22" t="s">
        <v>2634</v>
      </c>
      <c r="D118" s="56" t="s">
        <v>1685</v>
      </c>
      <c r="E118" s="22" t="s">
        <v>2458</v>
      </c>
      <c r="F118" s="20">
        <v>1</v>
      </c>
      <c r="G118" s="45"/>
      <c r="H118" s="20">
        <f t="shared" si="1"/>
        <v>0</v>
      </c>
    </row>
    <row r="119" spans="1:8" ht="24.75" customHeight="1">
      <c r="A119" s="77" t="s">
        <v>798</v>
      </c>
      <c r="B119" s="78"/>
      <c r="C119" s="78"/>
      <c r="D119" s="78"/>
      <c r="E119" s="78"/>
      <c r="F119" s="78"/>
      <c r="G119" s="79"/>
      <c r="H119" s="22">
        <f>ROUND(SUM(H5:H118),0)</f>
        <v>0</v>
      </c>
    </row>
  </sheetData>
  <sheetProtection password="C649" sheet="1" formatColumns="0" formatRows="0"/>
  <mergeCells count="7">
    <mergeCell ref="A1:H1"/>
    <mergeCell ref="A119:G119"/>
    <mergeCell ref="A2:H2"/>
    <mergeCell ref="A3:H3"/>
    <mergeCell ref="B5:C5"/>
    <mergeCell ref="B67:C67"/>
    <mergeCell ref="B94:C94"/>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3.xml><?xml version="1.0" encoding="utf-8"?>
<worksheet xmlns="http://schemas.openxmlformats.org/spreadsheetml/2006/main" xmlns:r="http://schemas.openxmlformats.org/officeDocument/2006/relationships">
  <sheetPr>
    <tabColor theme="6"/>
  </sheetPr>
  <dimension ref="A1:H268"/>
  <sheetViews>
    <sheetView showZeros="0" view="pageBreakPreview" zoomScaleSheetLayoutView="100" zoomScalePageLayoutView="0" workbookViewId="0" topLeftCell="A262">
      <selection activeCell="G266" sqref="G266:G267"/>
    </sheetView>
  </sheetViews>
  <sheetFormatPr defaultColWidth="8.00390625" defaultRowHeight="14.25"/>
  <cols>
    <col min="1" max="1" width="4.625" style="21" customWidth="1"/>
    <col min="2" max="2" width="13.75390625" style="34" customWidth="1"/>
    <col min="3" max="3" width="9.25390625" style="25" customWidth="1"/>
    <col min="4" max="4" width="22.625" style="42" customWidth="1"/>
    <col min="5" max="5" width="6.625" style="34" customWidth="1"/>
    <col min="6" max="6" width="7.625" style="21" customWidth="1"/>
    <col min="7" max="7" width="9.625" style="21" customWidth="1"/>
    <col min="8" max="8" width="10.625" style="25" customWidth="1"/>
    <col min="9" max="16384" width="8.00390625" style="34" customWidth="1"/>
  </cols>
  <sheetData>
    <row r="1" spans="1:8" s="58" customFormat="1" ht="24.75" customHeight="1">
      <c r="A1" s="73" t="s">
        <v>3116</v>
      </c>
      <c r="B1" s="73"/>
      <c r="C1" s="73"/>
      <c r="D1" s="73"/>
      <c r="E1" s="73"/>
      <c r="F1" s="73"/>
      <c r="G1" s="73"/>
      <c r="H1" s="73"/>
    </row>
    <row r="2" spans="1:8" ht="19.5" customHeight="1">
      <c r="A2" s="72" t="str">
        <f>'100章'!A2:F2</f>
        <v>国道338线盘坡经大通河桥至热水段改建工程施工招标PDSG-3标段</v>
      </c>
      <c r="B2" s="72"/>
      <c r="C2" s="72"/>
      <c r="D2" s="72"/>
      <c r="E2" s="72"/>
      <c r="F2" s="72"/>
      <c r="G2" s="72"/>
      <c r="H2" s="72"/>
    </row>
    <row r="3" spans="1:8" s="58" customFormat="1" ht="24.75" customHeight="1">
      <c r="A3" s="65" t="s">
        <v>801</v>
      </c>
      <c r="B3" s="65"/>
      <c r="C3" s="65"/>
      <c r="D3" s="65"/>
      <c r="E3" s="65"/>
      <c r="F3" s="65"/>
      <c r="G3" s="65"/>
      <c r="H3" s="65"/>
    </row>
    <row r="4" spans="1:8" s="58" customFormat="1" ht="21.75" customHeight="1">
      <c r="A4" s="27" t="s">
        <v>1248</v>
      </c>
      <c r="B4" s="27" t="s">
        <v>977</v>
      </c>
      <c r="C4" s="27" t="s">
        <v>978</v>
      </c>
      <c r="D4" s="27" t="s">
        <v>979</v>
      </c>
      <c r="E4" s="27" t="s">
        <v>980</v>
      </c>
      <c r="F4" s="27" t="s">
        <v>981</v>
      </c>
      <c r="G4" s="27" t="s">
        <v>982</v>
      </c>
      <c r="H4" s="27" t="s">
        <v>7</v>
      </c>
    </row>
    <row r="5" spans="1:8" ht="11.25">
      <c r="A5" s="20"/>
      <c r="B5" s="83" t="s">
        <v>3117</v>
      </c>
      <c r="C5" s="84"/>
      <c r="D5" s="20"/>
      <c r="E5" s="20"/>
      <c r="F5" s="20"/>
      <c r="G5" s="20"/>
      <c r="H5" s="20">
        <f>IF(F5="","",ROUND(ROUND(G5,2)*F5,0))</f>
      </c>
    </row>
    <row r="6" spans="1:8" ht="12">
      <c r="A6" s="35"/>
      <c r="B6" s="20"/>
      <c r="C6" s="20" t="s">
        <v>2188</v>
      </c>
      <c r="D6" s="41"/>
      <c r="E6" s="20"/>
      <c r="F6" s="20"/>
      <c r="G6" s="20"/>
      <c r="H6" s="20">
        <f aca="true" t="shared" si="0" ref="H6:H69">IF(F6="","",ROUND(ROUND(G6,2)*F6,0))</f>
      </c>
    </row>
    <row r="7" spans="1:8" ht="12">
      <c r="A7" s="35">
        <v>1</v>
      </c>
      <c r="B7" s="20" t="s">
        <v>426</v>
      </c>
      <c r="C7" s="20" t="s">
        <v>2189</v>
      </c>
      <c r="D7" s="41" t="s">
        <v>2521</v>
      </c>
      <c r="E7" s="20" t="s">
        <v>1</v>
      </c>
      <c r="F7" s="20">
        <v>1295.1</v>
      </c>
      <c r="G7" s="37"/>
      <c r="H7" s="20">
        <f t="shared" si="0"/>
        <v>0</v>
      </c>
    </row>
    <row r="8" spans="1:8" ht="24">
      <c r="A8" s="35">
        <v>2</v>
      </c>
      <c r="B8" s="20" t="s">
        <v>166</v>
      </c>
      <c r="C8" s="20" t="s">
        <v>2191</v>
      </c>
      <c r="D8" s="41" t="s">
        <v>2522</v>
      </c>
      <c r="E8" s="20" t="s">
        <v>34</v>
      </c>
      <c r="F8" s="20">
        <v>483.95</v>
      </c>
      <c r="G8" s="37"/>
      <c r="H8" s="20">
        <f t="shared" si="0"/>
        <v>0</v>
      </c>
    </row>
    <row r="9" spans="1:8" ht="36">
      <c r="A9" s="35">
        <v>3</v>
      </c>
      <c r="B9" s="20" t="s">
        <v>95</v>
      </c>
      <c r="C9" s="20" t="s">
        <v>2122</v>
      </c>
      <c r="D9" s="41" t="s">
        <v>2523</v>
      </c>
      <c r="E9" s="20" t="s">
        <v>34</v>
      </c>
      <c r="F9" s="20">
        <v>325.92</v>
      </c>
      <c r="G9" s="37"/>
      <c r="H9" s="20">
        <f t="shared" si="0"/>
        <v>0</v>
      </c>
    </row>
    <row r="10" spans="1:8" ht="24">
      <c r="A10" s="35">
        <v>4</v>
      </c>
      <c r="B10" s="20" t="s">
        <v>97</v>
      </c>
      <c r="C10" s="20" t="s">
        <v>2194</v>
      </c>
      <c r="D10" s="41" t="s">
        <v>2524</v>
      </c>
      <c r="E10" s="20" t="s">
        <v>34</v>
      </c>
      <c r="F10" s="20">
        <v>158.03</v>
      </c>
      <c r="G10" s="37"/>
      <c r="H10" s="20">
        <f t="shared" si="0"/>
        <v>0</v>
      </c>
    </row>
    <row r="11" spans="1:8" ht="12">
      <c r="A11" s="35"/>
      <c r="B11" s="20"/>
      <c r="C11" s="20" t="s">
        <v>2196</v>
      </c>
      <c r="D11" s="41"/>
      <c r="E11" s="20"/>
      <c r="F11" s="20"/>
      <c r="G11" s="20"/>
      <c r="H11" s="20">
        <f t="shared" si="0"/>
      </c>
    </row>
    <row r="12" spans="1:8" ht="36">
      <c r="A12" s="35">
        <v>5</v>
      </c>
      <c r="B12" s="20" t="s">
        <v>99</v>
      </c>
      <c r="C12" s="20" t="s">
        <v>2199</v>
      </c>
      <c r="D12" s="41" t="s">
        <v>2525</v>
      </c>
      <c r="E12" s="20" t="s">
        <v>34</v>
      </c>
      <c r="F12" s="20">
        <v>228.23</v>
      </c>
      <c r="G12" s="37"/>
      <c r="H12" s="20">
        <f t="shared" si="0"/>
        <v>0</v>
      </c>
    </row>
    <row r="13" spans="1:8" ht="36">
      <c r="A13" s="35">
        <v>6</v>
      </c>
      <c r="B13" s="20" t="s">
        <v>168</v>
      </c>
      <c r="C13" s="20" t="s">
        <v>2199</v>
      </c>
      <c r="D13" s="41" t="s">
        <v>2526</v>
      </c>
      <c r="E13" s="20" t="s">
        <v>34</v>
      </c>
      <c r="F13" s="20">
        <v>240.34</v>
      </c>
      <c r="G13" s="37"/>
      <c r="H13" s="20">
        <f t="shared" si="0"/>
        <v>0</v>
      </c>
    </row>
    <row r="14" spans="1:8" ht="12">
      <c r="A14" s="35"/>
      <c r="B14" s="20"/>
      <c r="C14" s="20" t="s">
        <v>2527</v>
      </c>
      <c r="D14" s="41"/>
      <c r="E14" s="20"/>
      <c r="F14" s="20"/>
      <c r="G14" s="20"/>
      <c r="H14" s="20">
        <f t="shared" si="0"/>
      </c>
    </row>
    <row r="15" spans="1:8" ht="24">
      <c r="A15" s="35">
        <v>7</v>
      </c>
      <c r="B15" s="20" t="s">
        <v>100</v>
      </c>
      <c r="C15" s="20" t="s">
        <v>2204</v>
      </c>
      <c r="D15" s="41" t="s">
        <v>2528</v>
      </c>
      <c r="E15" s="20" t="s">
        <v>34</v>
      </c>
      <c r="F15" s="20">
        <v>28.47</v>
      </c>
      <c r="G15" s="37"/>
      <c r="H15" s="20">
        <f t="shared" si="0"/>
        <v>0</v>
      </c>
    </row>
    <row r="16" spans="1:8" ht="24">
      <c r="A16" s="35">
        <v>8</v>
      </c>
      <c r="B16" s="20" t="s">
        <v>199</v>
      </c>
      <c r="C16" s="20" t="s">
        <v>1431</v>
      </c>
      <c r="D16" s="41" t="s">
        <v>2529</v>
      </c>
      <c r="E16" s="20" t="s">
        <v>34</v>
      </c>
      <c r="F16" s="20">
        <v>110.42</v>
      </c>
      <c r="G16" s="37"/>
      <c r="H16" s="20">
        <f t="shared" si="0"/>
        <v>0</v>
      </c>
    </row>
    <row r="17" spans="1:8" ht="24">
      <c r="A17" s="35">
        <v>9</v>
      </c>
      <c r="B17" s="20" t="s">
        <v>101</v>
      </c>
      <c r="C17" s="20" t="s">
        <v>2212</v>
      </c>
      <c r="D17" s="41" t="s">
        <v>2529</v>
      </c>
      <c r="E17" s="20" t="s">
        <v>34</v>
      </c>
      <c r="F17" s="20">
        <v>101.33</v>
      </c>
      <c r="G17" s="37"/>
      <c r="H17" s="20">
        <f t="shared" si="0"/>
        <v>0</v>
      </c>
    </row>
    <row r="18" spans="1:8" ht="24">
      <c r="A18" s="35">
        <v>10</v>
      </c>
      <c r="B18" s="20" t="s">
        <v>102</v>
      </c>
      <c r="C18" s="20" t="s">
        <v>2213</v>
      </c>
      <c r="D18" s="41" t="s">
        <v>2530</v>
      </c>
      <c r="E18" s="20" t="s">
        <v>34</v>
      </c>
      <c r="F18" s="20">
        <v>14.54</v>
      </c>
      <c r="G18" s="37"/>
      <c r="H18" s="20">
        <f t="shared" si="0"/>
        <v>0</v>
      </c>
    </row>
    <row r="19" spans="1:8" ht="24">
      <c r="A19" s="35">
        <v>11</v>
      </c>
      <c r="B19" s="20" t="s">
        <v>427</v>
      </c>
      <c r="C19" s="20" t="s">
        <v>2531</v>
      </c>
      <c r="D19" s="41" t="s">
        <v>2529</v>
      </c>
      <c r="E19" s="20" t="s">
        <v>34</v>
      </c>
      <c r="F19" s="20">
        <v>639.18</v>
      </c>
      <c r="G19" s="37"/>
      <c r="H19" s="20">
        <f t="shared" si="0"/>
        <v>0</v>
      </c>
    </row>
    <row r="20" spans="1:8" ht="24">
      <c r="A20" s="35">
        <v>12</v>
      </c>
      <c r="B20" s="20" t="s">
        <v>105</v>
      </c>
      <c r="C20" s="20" t="s">
        <v>2313</v>
      </c>
      <c r="D20" s="41" t="s">
        <v>2532</v>
      </c>
      <c r="E20" s="20" t="s">
        <v>34</v>
      </c>
      <c r="F20" s="20">
        <v>0.78</v>
      </c>
      <c r="G20" s="37"/>
      <c r="H20" s="20">
        <f t="shared" si="0"/>
        <v>0</v>
      </c>
    </row>
    <row r="21" spans="1:8" ht="24">
      <c r="A21" s="35">
        <v>13</v>
      </c>
      <c r="B21" s="20" t="s">
        <v>170</v>
      </c>
      <c r="C21" s="20" t="s">
        <v>2533</v>
      </c>
      <c r="D21" s="41" t="s">
        <v>2530</v>
      </c>
      <c r="E21" s="20" t="s">
        <v>34</v>
      </c>
      <c r="F21" s="20">
        <v>8.58</v>
      </c>
      <c r="G21" s="37"/>
      <c r="H21" s="20">
        <f t="shared" si="0"/>
        <v>0</v>
      </c>
    </row>
    <row r="22" spans="1:8" ht="24">
      <c r="A22" s="35">
        <v>14</v>
      </c>
      <c r="B22" s="20" t="s">
        <v>171</v>
      </c>
      <c r="C22" s="20" t="s">
        <v>2215</v>
      </c>
      <c r="D22" s="41" t="s">
        <v>2530</v>
      </c>
      <c r="E22" s="20" t="s">
        <v>34</v>
      </c>
      <c r="F22" s="20">
        <v>3.45</v>
      </c>
      <c r="G22" s="37"/>
      <c r="H22" s="20">
        <f t="shared" si="0"/>
        <v>0</v>
      </c>
    </row>
    <row r="23" spans="1:8" ht="24">
      <c r="A23" s="35">
        <v>15</v>
      </c>
      <c r="B23" s="20" t="s">
        <v>107</v>
      </c>
      <c r="C23" s="20" t="s">
        <v>2218</v>
      </c>
      <c r="D23" s="41" t="s">
        <v>2530</v>
      </c>
      <c r="E23" s="20" t="s">
        <v>34</v>
      </c>
      <c r="F23" s="20">
        <v>1.04</v>
      </c>
      <c r="G23" s="37"/>
      <c r="H23" s="20">
        <f t="shared" si="0"/>
        <v>0</v>
      </c>
    </row>
    <row r="24" spans="1:8" ht="24">
      <c r="A24" s="35">
        <v>16</v>
      </c>
      <c r="B24" s="20" t="s">
        <v>201</v>
      </c>
      <c r="C24" s="20" t="s">
        <v>2534</v>
      </c>
      <c r="D24" s="41" t="s">
        <v>2529</v>
      </c>
      <c r="E24" s="20" t="s">
        <v>1</v>
      </c>
      <c r="F24" s="20">
        <v>42.76</v>
      </c>
      <c r="G24" s="37"/>
      <c r="H24" s="20">
        <f t="shared" si="0"/>
        <v>0</v>
      </c>
    </row>
    <row r="25" spans="1:8" ht="24">
      <c r="A25" s="35">
        <v>17</v>
      </c>
      <c r="B25" s="20" t="s">
        <v>428</v>
      </c>
      <c r="C25" s="20" t="s">
        <v>2219</v>
      </c>
      <c r="D25" s="41" t="s">
        <v>2529</v>
      </c>
      <c r="E25" s="20" t="s">
        <v>34</v>
      </c>
      <c r="F25" s="20">
        <v>48.31</v>
      </c>
      <c r="G25" s="37"/>
      <c r="H25" s="20">
        <f t="shared" si="0"/>
        <v>0</v>
      </c>
    </row>
    <row r="26" spans="1:8" ht="24">
      <c r="A26" s="35">
        <v>18</v>
      </c>
      <c r="B26" s="20" t="s">
        <v>111</v>
      </c>
      <c r="C26" s="20" t="s">
        <v>2293</v>
      </c>
      <c r="D26" s="41" t="s">
        <v>2535</v>
      </c>
      <c r="E26" s="20" t="s">
        <v>112</v>
      </c>
      <c r="F26" s="20">
        <v>3.196</v>
      </c>
      <c r="G26" s="37"/>
      <c r="H26" s="20">
        <f t="shared" si="0"/>
        <v>0</v>
      </c>
    </row>
    <row r="27" spans="1:8" ht="24">
      <c r="A27" s="35">
        <v>19</v>
      </c>
      <c r="B27" s="20" t="s">
        <v>113</v>
      </c>
      <c r="C27" s="20" t="s">
        <v>2293</v>
      </c>
      <c r="D27" s="41" t="s">
        <v>2536</v>
      </c>
      <c r="E27" s="20" t="s">
        <v>112</v>
      </c>
      <c r="F27" s="20">
        <v>53.141</v>
      </c>
      <c r="G27" s="37"/>
      <c r="H27" s="20">
        <f t="shared" si="0"/>
        <v>0</v>
      </c>
    </row>
    <row r="28" spans="1:8" ht="24">
      <c r="A28" s="35">
        <v>20</v>
      </c>
      <c r="B28" s="20" t="s">
        <v>114</v>
      </c>
      <c r="C28" s="20" t="s">
        <v>2293</v>
      </c>
      <c r="D28" s="41" t="s">
        <v>1616</v>
      </c>
      <c r="E28" s="20" t="s">
        <v>112</v>
      </c>
      <c r="F28" s="20">
        <v>7.853</v>
      </c>
      <c r="G28" s="37"/>
      <c r="H28" s="20">
        <f t="shared" si="0"/>
        <v>0</v>
      </c>
    </row>
    <row r="29" spans="1:8" ht="24">
      <c r="A29" s="35">
        <v>21</v>
      </c>
      <c r="B29" s="20" t="s">
        <v>115</v>
      </c>
      <c r="C29" s="20" t="s">
        <v>2293</v>
      </c>
      <c r="D29" s="41" t="s">
        <v>1617</v>
      </c>
      <c r="E29" s="20" t="s">
        <v>112</v>
      </c>
      <c r="F29" s="20">
        <v>2.775</v>
      </c>
      <c r="G29" s="37"/>
      <c r="H29" s="20">
        <f t="shared" si="0"/>
        <v>0</v>
      </c>
    </row>
    <row r="30" spans="1:8" ht="24">
      <c r="A30" s="35">
        <v>22</v>
      </c>
      <c r="B30" s="14" t="s">
        <v>116</v>
      </c>
      <c r="C30" s="14" t="s">
        <v>2229</v>
      </c>
      <c r="D30" s="43" t="s">
        <v>2537</v>
      </c>
      <c r="E30" s="14" t="s">
        <v>112</v>
      </c>
      <c r="F30" s="20">
        <v>0.261</v>
      </c>
      <c r="G30" s="37"/>
      <c r="H30" s="20">
        <f t="shared" si="0"/>
        <v>0</v>
      </c>
    </row>
    <row r="31" spans="1:8" ht="24">
      <c r="A31" s="35">
        <v>23</v>
      </c>
      <c r="B31" s="15" t="s">
        <v>117</v>
      </c>
      <c r="C31" s="15" t="s">
        <v>2229</v>
      </c>
      <c r="D31" s="50" t="s">
        <v>1432</v>
      </c>
      <c r="E31" s="15" t="s">
        <v>112</v>
      </c>
      <c r="F31" s="20">
        <v>7.03</v>
      </c>
      <c r="G31" s="37"/>
      <c r="H31" s="20">
        <f t="shared" si="0"/>
        <v>0</v>
      </c>
    </row>
    <row r="32" spans="1:8" ht="24">
      <c r="A32" s="35">
        <v>24</v>
      </c>
      <c r="B32" s="15" t="s">
        <v>276</v>
      </c>
      <c r="C32" s="15" t="s">
        <v>2229</v>
      </c>
      <c r="D32" s="50" t="s">
        <v>1433</v>
      </c>
      <c r="E32" s="15" t="s">
        <v>112</v>
      </c>
      <c r="F32" s="20">
        <v>14.608</v>
      </c>
      <c r="G32" s="37"/>
      <c r="H32" s="20">
        <f t="shared" si="0"/>
        <v>0</v>
      </c>
    </row>
    <row r="33" spans="1:8" ht="24">
      <c r="A33" s="35">
        <v>25</v>
      </c>
      <c r="B33" s="15" t="s">
        <v>277</v>
      </c>
      <c r="C33" s="15" t="s">
        <v>2229</v>
      </c>
      <c r="D33" s="50" t="s">
        <v>1434</v>
      </c>
      <c r="E33" s="15" t="s">
        <v>112</v>
      </c>
      <c r="F33" s="20">
        <v>14.251</v>
      </c>
      <c r="G33" s="37"/>
      <c r="H33" s="20">
        <f t="shared" si="0"/>
        <v>0</v>
      </c>
    </row>
    <row r="34" spans="1:8" ht="24">
      <c r="A34" s="35">
        <v>26</v>
      </c>
      <c r="B34" s="15" t="s">
        <v>278</v>
      </c>
      <c r="C34" s="15" t="s">
        <v>2229</v>
      </c>
      <c r="D34" s="50" t="s">
        <v>1435</v>
      </c>
      <c r="E34" s="15" t="s">
        <v>112</v>
      </c>
      <c r="F34" s="20">
        <v>36.055</v>
      </c>
      <c r="G34" s="37"/>
      <c r="H34" s="20">
        <f t="shared" si="0"/>
        <v>0</v>
      </c>
    </row>
    <row r="35" spans="1:8" ht="24">
      <c r="A35" s="35">
        <v>27</v>
      </c>
      <c r="B35" s="15" t="s">
        <v>118</v>
      </c>
      <c r="C35" s="15" t="s">
        <v>2231</v>
      </c>
      <c r="D35" s="50" t="s">
        <v>1436</v>
      </c>
      <c r="E35" s="15" t="s">
        <v>2157</v>
      </c>
      <c r="F35" s="20">
        <v>528</v>
      </c>
      <c r="G35" s="37"/>
      <c r="H35" s="20">
        <f t="shared" si="0"/>
        <v>0</v>
      </c>
    </row>
    <row r="36" spans="1:8" ht="36">
      <c r="A36" s="35">
        <v>28</v>
      </c>
      <c r="B36" s="15" t="s">
        <v>429</v>
      </c>
      <c r="C36" s="15" t="s">
        <v>2229</v>
      </c>
      <c r="D36" s="50" t="s">
        <v>1437</v>
      </c>
      <c r="E36" s="15" t="s">
        <v>112</v>
      </c>
      <c r="F36" s="20">
        <v>27.081</v>
      </c>
      <c r="G36" s="37"/>
      <c r="H36" s="20">
        <f t="shared" si="0"/>
        <v>0</v>
      </c>
    </row>
    <row r="37" spans="1:8" ht="24">
      <c r="A37" s="35">
        <v>29</v>
      </c>
      <c r="B37" s="15" t="s">
        <v>119</v>
      </c>
      <c r="C37" s="15" t="s">
        <v>2231</v>
      </c>
      <c r="D37" s="50" t="s">
        <v>1438</v>
      </c>
      <c r="E37" s="15" t="s">
        <v>2157</v>
      </c>
      <c r="F37" s="20">
        <v>1412</v>
      </c>
      <c r="G37" s="37"/>
      <c r="H37" s="20">
        <f t="shared" si="0"/>
        <v>0</v>
      </c>
    </row>
    <row r="38" spans="1:8" ht="12">
      <c r="A38" s="35">
        <v>30</v>
      </c>
      <c r="B38" s="15" t="s">
        <v>202</v>
      </c>
      <c r="C38" s="15" t="s">
        <v>2538</v>
      </c>
      <c r="D38" s="50" t="s">
        <v>1439</v>
      </c>
      <c r="E38" s="15" t="s">
        <v>112</v>
      </c>
      <c r="F38" s="20">
        <v>0.012</v>
      </c>
      <c r="G38" s="37"/>
      <c r="H38" s="20">
        <f t="shared" si="0"/>
        <v>0</v>
      </c>
    </row>
    <row r="39" spans="1:8" ht="24">
      <c r="A39" s="35"/>
      <c r="B39" s="15"/>
      <c r="C39" s="15" t="s">
        <v>2232</v>
      </c>
      <c r="D39" s="50"/>
      <c r="E39" s="15"/>
      <c r="F39" s="20"/>
      <c r="G39" s="20"/>
      <c r="H39" s="20">
        <f t="shared" si="0"/>
      </c>
    </row>
    <row r="40" spans="1:8" ht="36">
      <c r="A40" s="35">
        <v>31</v>
      </c>
      <c r="B40" s="15" t="s">
        <v>120</v>
      </c>
      <c r="C40" s="15" t="s">
        <v>2233</v>
      </c>
      <c r="D40" s="50" t="s">
        <v>1440</v>
      </c>
      <c r="E40" s="15" t="s">
        <v>112</v>
      </c>
      <c r="F40" s="20">
        <v>0.16</v>
      </c>
      <c r="G40" s="37"/>
      <c r="H40" s="20">
        <f t="shared" si="0"/>
        <v>0</v>
      </c>
    </row>
    <row r="41" spans="1:8" ht="48">
      <c r="A41" s="35">
        <v>32</v>
      </c>
      <c r="B41" s="15" t="s">
        <v>121</v>
      </c>
      <c r="C41" s="15" t="s">
        <v>2319</v>
      </c>
      <c r="D41" s="50" t="s">
        <v>1441</v>
      </c>
      <c r="E41" s="15" t="s">
        <v>1</v>
      </c>
      <c r="F41" s="20">
        <v>243.67</v>
      </c>
      <c r="G41" s="37"/>
      <c r="H41" s="20">
        <f t="shared" si="0"/>
        <v>0</v>
      </c>
    </row>
    <row r="42" spans="1:8" ht="12">
      <c r="A42" s="35"/>
      <c r="B42" s="15"/>
      <c r="C42" s="15" t="s">
        <v>2234</v>
      </c>
      <c r="D42" s="50"/>
      <c r="E42" s="15"/>
      <c r="F42" s="20"/>
      <c r="G42" s="20"/>
      <c r="H42" s="20">
        <f t="shared" si="0"/>
      </c>
    </row>
    <row r="43" spans="1:8" ht="36">
      <c r="A43" s="35">
        <v>33</v>
      </c>
      <c r="B43" s="15" t="s">
        <v>203</v>
      </c>
      <c r="C43" s="15" t="s">
        <v>2235</v>
      </c>
      <c r="D43" s="50" t="s">
        <v>3204</v>
      </c>
      <c r="E43" s="15" t="s">
        <v>1</v>
      </c>
      <c r="F43" s="20">
        <v>4.2</v>
      </c>
      <c r="G43" s="37"/>
      <c r="H43" s="20">
        <f t="shared" si="0"/>
        <v>0</v>
      </c>
    </row>
    <row r="44" spans="1:8" ht="59.25">
      <c r="A44" s="35">
        <v>34</v>
      </c>
      <c r="B44" s="15" t="s">
        <v>204</v>
      </c>
      <c r="C44" s="15" t="s">
        <v>2235</v>
      </c>
      <c r="D44" s="50" t="s">
        <v>3205</v>
      </c>
      <c r="E44" s="15" t="s">
        <v>1</v>
      </c>
      <c r="F44" s="20">
        <v>18.48</v>
      </c>
      <c r="G44" s="37"/>
      <c r="H44" s="20">
        <f t="shared" si="0"/>
        <v>0</v>
      </c>
    </row>
    <row r="45" spans="1:8" ht="35.25">
      <c r="A45" s="35">
        <v>35</v>
      </c>
      <c r="B45" s="15" t="s">
        <v>631</v>
      </c>
      <c r="C45" s="15" t="s">
        <v>2539</v>
      </c>
      <c r="D45" s="50" t="s">
        <v>3206</v>
      </c>
      <c r="E45" s="15" t="s">
        <v>1</v>
      </c>
      <c r="F45" s="20">
        <v>1</v>
      </c>
      <c r="G45" s="37"/>
      <c r="H45" s="20">
        <f t="shared" si="0"/>
        <v>0</v>
      </c>
    </row>
    <row r="46" spans="1:8" ht="24">
      <c r="A46" s="35">
        <v>36</v>
      </c>
      <c r="B46" s="15" t="s">
        <v>174</v>
      </c>
      <c r="C46" s="15" t="s">
        <v>2320</v>
      </c>
      <c r="D46" s="50" t="s">
        <v>3207</v>
      </c>
      <c r="E46" s="15" t="s">
        <v>1</v>
      </c>
      <c r="F46" s="20">
        <v>40.5</v>
      </c>
      <c r="G46" s="37"/>
      <c r="H46" s="20">
        <f t="shared" si="0"/>
        <v>0</v>
      </c>
    </row>
    <row r="47" spans="1:8" ht="59.25">
      <c r="A47" s="35">
        <v>37</v>
      </c>
      <c r="B47" s="15" t="s">
        <v>430</v>
      </c>
      <c r="C47" s="15" t="s">
        <v>2236</v>
      </c>
      <c r="D47" s="50" t="s">
        <v>1442</v>
      </c>
      <c r="E47" s="15" t="s">
        <v>2323</v>
      </c>
      <c r="F47" s="20">
        <v>57</v>
      </c>
      <c r="G47" s="37"/>
      <c r="H47" s="20">
        <f t="shared" si="0"/>
        <v>0</v>
      </c>
    </row>
    <row r="48" spans="1:8" ht="36">
      <c r="A48" s="35">
        <v>38</v>
      </c>
      <c r="B48" s="15" t="s">
        <v>122</v>
      </c>
      <c r="C48" s="15" t="s">
        <v>2237</v>
      </c>
      <c r="D48" s="50" t="s">
        <v>1443</v>
      </c>
      <c r="E48" s="15" t="s">
        <v>1</v>
      </c>
      <c r="F48" s="20">
        <v>8.1</v>
      </c>
      <c r="G48" s="37"/>
      <c r="H48" s="20">
        <f t="shared" si="0"/>
        <v>0</v>
      </c>
    </row>
    <row r="49" spans="1:8" ht="24">
      <c r="A49" s="35">
        <v>39</v>
      </c>
      <c r="B49" s="15" t="s">
        <v>207</v>
      </c>
      <c r="C49" s="15" t="s">
        <v>2237</v>
      </c>
      <c r="D49" s="50" t="s">
        <v>1444</v>
      </c>
      <c r="E49" s="15" t="s">
        <v>1</v>
      </c>
      <c r="F49" s="20">
        <v>238.22</v>
      </c>
      <c r="G49" s="37"/>
      <c r="H49" s="20">
        <f t="shared" si="0"/>
        <v>0</v>
      </c>
    </row>
    <row r="50" spans="1:8" ht="47.25">
      <c r="A50" s="35">
        <v>40</v>
      </c>
      <c r="B50" s="15" t="s">
        <v>431</v>
      </c>
      <c r="C50" s="15" t="s">
        <v>2540</v>
      </c>
      <c r="D50" s="50" t="s">
        <v>1445</v>
      </c>
      <c r="E50" s="15" t="s">
        <v>1</v>
      </c>
      <c r="F50" s="20">
        <v>129.87</v>
      </c>
      <c r="G50" s="37"/>
      <c r="H50" s="20">
        <f t="shared" si="0"/>
        <v>0</v>
      </c>
    </row>
    <row r="51" spans="1:8" ht="24">
      <c r="A51" s="35"/>
      <c r="B51" s="15"/>
      <c r="C51" s="15" t="s">
        <v>2239</v>
      </c>
      <c r="D51" s="50"/>
      <c r="E51" s="15"/>
      <c r="F51" s="20"/>
      <c r="G51" s="20"/>
      <c r="H51" s="20">
        <f t="shared" si="0"/>
      </c>
    </row>
    <row r="52" spans="1:8" ht="36">
      <c r="A52" s="35">
        <v>41</v>
      </c>
      <c r="B52" s="15" t="s">
        <v>633</v>
      </c>
      <c r="C52" s="15" t="s">
        <v>2240</v>
      </c>
      <c r="D52" s="50" t="s">
        <v>1446</v>
      </c>
      <c r="E52" s="15" t="s">
        <v>1</v>
      </c>
      <c r="F52" s="20">
        <v>895.13</v>
      </c>
      <c r="G52" s="37"/>
      <c r="H52" s="20">
        <f t="shared" si="0"/>
        <v>0</v>
      </c>
    </row>
    <row r="53" spans="1:8" ht="84">
      <c r="A53" s="35">
        <v>42</v>
      </c>
      <c r="B53" s="15" t="s">
        <v>124</v>
      </c>
      <c r="C53" s="15" t="s">
        <v>2241</v>
      </c>
      <c r="D53" s="50" t="s">
        <v>1447</v>
      </c>
      <c r="E53" s="15" t="s">
        <v>1</v>
      </c>
      <c r="F53" s="20">
        <v>895.13</v>
      </c>
      <c r="G53" s="37"/>
      <c r="H53" s="20">
        <f t="shared" si="0"/>
        <v>0</v>
      </c>
    </row>
    <row r="54" spans="1:8" ht="24">
      <c r="A54" s="35">
        <v>43</v>
      </c>
      <c r="B54" s="15" t="s">
        <v>211</v>
      </c>
      <c r="C54" s="15" t="s">
        <v>2247</v>
      </c>
      <c r="D54" s="50" t="s">
        <v>1448</v>
      </c>
      <c r="E54" s="15" t="s">
        <v>1</v>
      </c>
      <c r="F54" s="20">
        <v>895.13</v>
      </c>
      <c r="G54" s="37"/>
      <c r="H54" s="20">
        <f t="shared" si="0"/>
        <v>0</v>
      </c>
    </row>
    <row r="55" spans="1:8" ht="36">
      <c r="A55" s="35">
        <v>44</v>
      </c>
      <c r="B55" s="15" t="s">
        <v>208</v>
      </c>
      <c r="C55" s="15" t="s">
        <v>2241</v>
      </c>
      <c r="D55" s="50" t="s">
        <v>1449</v>
      </c>
      <c r="E55" s="15" t="s">
        <v>1</v>
      </c>
      <c r="F55" s="20">
        <v>394.59</v>
      </c>
      <c r="G55" s="37"/>
      <c r="H55" s="20">
        <f t="shared" si="0"/>
        <v>0</v>
      </c>
    </row>
    <row r="56" spans="1:8" ht="24">
      <c r="A56" s="35">
        <v>45</v>
      </c>
      <c r="B56" s="15" t="s">
        <v>634</v>
      </c>
      <c r="C56" s="15" t="s">
        <v>2247</v>
      </c>
      <c r="D56" s="50" t="s">
        <v>1448</v>
      </c>
      <c r="E56" s="15" t="s">
        <v>1</v>
      </c>
      <c r="F56" s="20">
        <v>394.59</v>
      </c>
      <c r="G56" s="37"/>
      <c r="H56" s="20">
        <f t="shared" si="0"/>
        <v>0</v>
      </c>
    </row>
    <row r="57" spans="1:8" ht="24">
      <c r="A57" s="35">
        <v>46</v>
      </c>
      <c r="B57" s="15" t="s">
        <v>635</v>
      </c>
      <c r="C57" s="15" t="s">
        <v>2247</v>
      </c>
      <c r="D57" s="50" t="s">
        <v>1450</v>
      </c>
      <c r="E57" s="15" t="s">
        <v>1</v>
      </c>
      <c r="F57" s="20">
        <v>394.59</v>
      </c>
      <c r="G57" s="37"/>
      <c r="H57" s="20">
        <f t="shared" si="0"/>
        <v>0</v>
      </c>
    </row>
    <row r="58" spans="1:8" ht="24">
      <c r="A58" s="35"/>
      <c r="B58" s="15"/>
      <c r="C58" s="15" t="s">
        <v>2245</v>
      </c>
      <c r="D58" s="50"/>
      <c r="E58" s="15"/>
      <c r="F58" s="20"/>
      <c r="G58" s="20"/>
      <c r="H58" s="20">
        <f t="shared" si="0"/>
      </c>
    </row>
    <row r="59" spans="1:8" ht="84">
      <c r="A59" s="35">
        <v>47</v>
      </c>
      <c r="B59" s="15" t="s">
        <v>212</v>
      </c>
      <c r="C59" s="15" t="s">
        <v>1056</v>
      </c>
      <c r="D59" s="50" t="s">
        <v>1451</v>
      </c>
      <c r="E59" s="15" t="s">
        <v>1</v>
      </c>
      <c r="F59" s="20">
        <v>118.04</v>
      </c>
      <c r="G59" s="37"/>
      <c r="H59" s="20">
        <f t="shared" si="0"/>
        <v>0</v>
      </c>
    </row>
    <row r="60" spans="1:8" ht="72">
      <c r="A60" s="35">
        <v>48</v>
      </c>
      <c r="B60" s="15" t="s">
        <v>432</v>
      </c>
      <c r="C60" s="15" t="s">
        <v>1056</v>
      </c>
      <c r="D60" s="50" t="s">
        <v>1452</v>
      </c>
      <c r="E60" s="15" t="s">
        <v>1</v>
      </c>
      <c r="F60" s="20">
        <v>1165.62</v>
      </c>
      <c r="G60" s="37"/>
      <c r="H60" s="20">
        <f t="shared" si="0"/>
        <v>0</v>
      </c>
    </row>
    <row r="61" spans="1:8" ht="36">
      <c r="A61" s="35">
        <v>49</v>
      </c>
      <c r="B61" s="15" t="s">
        <v>522</v>
      </c>
      <c r="C61" s="15" t="s">
        <v>1056</v>
      </c>
      <c r="D61" s="50" t="s">
        <v>1453</v>
      </c>
      <c r="E61" s="15" t="s">
        <v>1</v>
      </c>
      <c r="F61" s="20">
        <v>271.44</v>
      </c>
      <c r="G61" s="37"/>
      <c r="H61" s="20">
        <f t="shared" si="0"/>
        <v>0</v>
      </c>
    </row>
    <row r="62" spans="1:8" ht="12">
      <c r="A62" s="35"/>
      <c r="B62" s="15"/>
      <c r="C62" s="15" t="s">
        <v>2541</v>
      </c>
      <c r="D62" s="50"/>
      <c r="E62" s="15"/>
      <c r="F62" s="20"/>
      <c r="G62" s="20"/>
      <c r="H62" s="20">
        <f t="shared" si="0"/>
      </c>
    </row>
    <row r="63" spans="1:8" ht="24">
      <c r="A63" s="35">
        <v>50</v>
      </c>
      <c r="B63" s="15" t="s">
        <v>130</v>
      </c>
      <c r="C63" s="15" t="s">
        <v>2251</v>
      </c>
      <c r="D63" s="50" t="s">
        <v>1454</v>
      </c>
      <c r="E63" s="15" t="s">
        <v>1</v>
      </c>
      <c r="F63" s="20">
        <v>9.82</v>
      </c>
      <c r="G63" s="37"/>
      <c r="H63" s="20">
        <f t="shared" si="0"/>
        <v>0</v>
      </c>
    </row>
    <row r="64" spans="1:8" ht="84">
      <c r="A64" s="35">
        <v>51</v>
      </c>
      <c r="B64" s="15" t="s">
        <v>176</v>
      </c>
      <c r="C64" s="15" t="s">
        <v>1063</v>
      </c>
      <c r="D64" s="50" t="s">
        <v>1455</v>
      </c>
      <c r="E64" s="15" t="s">
        <v>1</v>
      </c>
      <c r="F64" s="20">
        <v>1141.17</v>
      </c>
      <c r="G64" s="37"/>
      <c r="H64" s="20">
        <f t="shared" si="0"/>
        <v>0</v>
      </c>
    </row>
    <row r="65" spans="1:8" ht="108">
      <c r="A65" s="35">
        <v>52</v>
      </c>
      <c r="B65" s="15" t="s">
        <v>177</v>
      </c>
      <c r="C65" s="15" t="s">
        <v>1063</v>
      </c>
      <c r="D65" s="50" t="s">
        <v>1456</v>
      </c>
      <c r="E65" s="15" t="s">
        <v>1</v>
      </c>
      <c r="F65" s="20">
        <v>319.16</v>
      </c>
      <c r="G65" s="37"/>
      <c r="H65" s="20">
        <f t="shared" si="0"/>
        <v>0</v>
      </c>
    </row>
    <row r="66" spans="1:8" ht="72">
      <c r="A66" s="35">
        <v>53</v>
      </c>
      <c r="B66" s="15" t="s">
        <v>178</v>
      </c>
      <c r="C66" s="15" t="s">
        <v>2252</v>
      </c>
      <c r="D66" s="50" t="s">
        <v>1457</v>
      </c>
      <c r="E66" s="15" t="s">
        <v>1</v>
      </c>
      <c r="F66" s="20">
        <v>40.98</v>
      </c>
      <c r="G66" s="37"/>
      <c r="H66" s="20">
        <f t="shared" si="0"/>
        <v>0</v>
      </c>
    </row>
    <row r="67" spans="1:8" ht="12">
      <c r="A67" s="35"/>
      <c r="B67" s="15"/>
      <c r="C67" s="15" t="s">
        <v>2542</v>
      </c>
      <c r="D67" s="50"/>
      <c r="E67" s="15"/>
      <c r="F67" s="20"/>
      <c r="G67" s="20"/>
      <c r="H67" s="20">
        <f t="shared" si="0"/>
      </c>
    </row>
    <row r="68" spans="1:8" ht="84">
      <c r="A68" s="35">
        <v>54</v>
      </c>
      <c r="B68" s="15" t="s">
        <v>132</v>
      </c>
      <c r="C68" s="15" t="s">
        <v>2255</v>
      </c>
      <c r="D68" s="50" t="s">
        <v>1458</v>
      </c>
      <c r="E68" s="15" t="s">
        <v>1</v>
      </c>
      <c r="F68" s="20">
        <v>100.47</v>
      </c>
      <c r="G68" s="37"/>
      <c r="H68" s="20">
        <f t="shared" si="0"/>
        <v>0</v>
      </c>
    </row>
    <row r="69" spans="1:8" ht="84">
      <c r="A69" s="35">
        <v>55</v>
      </c>
      <c r="B69" s="15" t="s">
        <v>134</v>
      </c>
      <c r="C69" s="15" t="s">
        <v>2256</v>
      </c>
      <c r="D69" s="50" t="s">
        <v>1459</v>
      </c>
      <c r="E69" s="15" t="s">
        <v>1</v>
      </c>
      <c r="F69" s="20">
        <v>1205.82</v>
      </c>
      <c r="G69" s="37"/>
      <c r="H69" s="20">
        <f t="shared" si="0"/>
        <v>0</v>
      </c>
    </row>
    <row r="70" spans="1:8" ht="60">
      <c r="A70" s="35">
        <v>56</v>
      </c>
      <c r="B70" s="15" t="s">
        <v>133</v>
      </c>
      <c r="C70" s="15" t="s">
        <v>2255</v>
      </c>
      <c r="D70" s="50" t="s">
        <v>1460</v>
      </c>
      <c r="E70" s="15" t="s">
        <v>1</v>
      </c>
      <c r="F70" s="20">
        <v>2723.62</v>
      </c>
      <c r="G70" s="37"/>
      <c r="H70" s="20">
        <f aca="true" t="shared" si="1" ref="H70:H133">IF(F70="","",ROUND(ROUND(G70,2)*F70,0))</f>
        <v>0</v>
      </c>
    </row>
    <row r="71" spans="1:8" ht="132">
      <c r="A71" s="35">
        <v>57</v>
      </c>
      <c r="B71" s="15" t="s">
        <v>802</v>
      </c>
      <c r="C71" s="15" t="s">
        <v>2543</v>
      </c>
      <c r="D71" s="50" t="s">
        <v>1461</v>
      </c>
      <c r="E71" s="15" t="s">
        <v>1</v>
      </c>
      <c r="F71" s="20">
        <v>43.51</v>
      </c>
      <c r="G71" s="37"/>
      <c r="H71" s="20">
        <f t="shared" si="1"/>
        <v>0</v>
      </c>
    </row>
    <row r="72" spans="1:8" ht="24">
      <c r="A72" s="35">
        <v>58</v>
      </c>
      <c r="B72" s="15" t="s">
        <v>638</v>
      </c>
      <c r="C72" s="15" t="s">
        <v>2544</v>
      </c>
      <c r="D72" s="50" t="s">
        <v>1462</v>
      </c>
      <c r="E72" s="15" t="s">
        <v>1</v>
      </c>
      <c r="F72" s="20">
        <v>43.51</v>
      </c>
      <c r="G72" s="37"/>
      <c r="H72" s="20">
        <f t="shared" si="1"/>
        <v>0</v>
      </c>
    </row>
    <row r="73" spans="1:8" ht="12">
      <c r="A73" s="35"/>
      <c r="B73" s="15"/>
      <c r="C73" s="15" t="s">
        <v>1854</v>
      </c>
      <c r="D73" s="50"/>
      <c r="E73" s="15"/>
      <c r="F73" s="20"/>
      <c r="G73" s="20"/>
      <c r="H73" s="20">
        <f t="shared" si="1"/>
      </c>
    </row>
    <row r="74" spans="1:8" ht="60">
      <c r="A74" s="35">
        <v>59</v>
      </c>
      <c r="B74" s="15" t="s">
        <v>215</v>
      </c>
      <c r="C74" s="15" t="s">
        <v>1855</v>
      </c>
      <c r="D74" s="50" t="s">
        <v>1463</v>
      </c>
      <c r="E74" s="15" t="s">
        <v>1</v>
      </c>
      <c r="F74" s="20">
        <v>1237.72</v>
      </c>
      <c r="G74" s="37"/>
      <c r="H74" s="20">
        <f t="shared" si="1"/>
        <v>0</v>
      </c>
    </row>
    <row r="75" spans="1:8" ht="108">
      <c r="A75" s="35">
        <v>60</v>
      </c>
      <c r="B75" s="15" t="s">
        <v>179</v>
      </c>
      <c r="C75" s="15" t="s">
        <v>2257</v>
      </c>
      <c r="D75" s="50" t="s">
        <v>1464</v>
      </c>
      <c r="E75" s="15" t="s">
        <v>1</v>
      </c>
      <c r="F75" s="20">
        <v>244.92</v>
      </c>
      <c r="G75" s="37"/>
      <c r="H75" s="20">
        <f t="shared" si="1"/>
        <v>0</v>
      </c>
    </row>
    <row r="76" spans="1:8" ht="204">
      <c r="A76" s="35">
        <v>61</v>
      </c>
      <c r="B76" s="15" t="s">
        <v>639</v>
      </c>
      <c r="C76" s="15" t="s">
        <v>2257</v>
      </c>
      <c r="D76" s="50" t="s">
        <v>3208</v>
      </c>
      <c r="E76" s="15" t="s">
        <v>1</v>
      </c>
      <c r="F76" s="20">
        <v>136.57</v>
      </c>
      <c r="G76" s="37"/>
      <c r="H76" s="20">
        <f t="shared" si="1"/>
        <v>0</v>
      </c>
    </row>
    <row r="77" spans="1:8" ht="24">
      <c r="A77" s="35"/>
      <c r="B77" s="15"/>
      <c r="C77" s="15" t="s">
        <v>1859</v>
      </c>
      <c r="D77" s="50"/>
      <c r="E77" s="15"/>
      <c r="F77" s="20"/>
      <c r="G77" s="20"/>
      <c r="H77" s="20">
        <f t="shared" si="1"/>
      </c>
    </row>
    <row r="78" spans="1:8" ht="12">
      <c r="A78" s="35">
        <v>62</v>
      </c>
      <c r="B78" s="15" t="s">
        <v>433</v>
      </c>
      <c r="C78" s="15" t="s">
        <v>1864</v>
      </c>
      <c r="D78" s="50" t="s">
        <v>1465</v>
      </c>
      <c r="E78" s="15" t="s">
        <v>1</v>
      </c>
      <c r="F78" s="20">
        <v>2723.62</v>
      </c>
      <c r="G78" s="37"/>
      <c r="H78" s="20">
        <f t="shared" si="1"/>
        <v>0</v>
      </c>
    </row>
    <row r="79" spans="1:8" ht="12">
      <c r="A79" s="35">
        <v>63</v>
      </c>
      <c r="B79" s="15" t="s">
        <v>434</v>
      </c>
      <c r="C79" s="15" t="s">
        <v>1864</v>
      </c>
      <c r="D79" s="50" t="s">
        <v>1072</v>
      </c>
      <c r="E79" s="15" t="s">
        <v>1</v>
      </c>
      <c r="F79" s="20">
        <v>100.47</v>
      </c>
      <c r="G79" s="37"/>
      <c r="H79" s="20">
        <f t="shared" si="1"/>
        <v>0</v>
      </c>
    </row>
    <row r="80" spans="1:8" ht="24">
      <c r="A80" s="35">
        <v>64</v>
      </c>
      <c r="B80" s="15" t="s">
        <v>137</v>
      </c>
      <c r="C80" s="15" t="s">
        <v>1860</v>
      </c>
      <c r="D80" s="50" t="s">
        <v>1466</v>
      </c>
      <c r="E80" s="15" t="s">
        <v>1</v>
      </c>
      <c r="F80" s="20">
        <v>1165.62</v>
      </c>
      <c r="G80" s="37"/>
      <c r="H80" s="20">
        <f t="shared" si="1"/>
        <v>0</v>
      </c>
    </row>
    <row r="81" spans="1:8" ht="12">
      <c r="A81" s="35">
        <v>65</v>
      </c>
      <c r="B81" s="15" t="s">
        <v>435</v>
      </c>
      <c r="C81" s="15" t="s">
        <v>1864</v>
      </c>
      <c r="D81" s="50" t="s">
        <v>1467</v>
      </c>
      <c r="E81" s="15" t="s">
        <v>1</v>
      </c>
      <c r="F81" s="20">
        <v>1237.72</v>
      </c>
      <c r="G81" s="37"/>
      <c r="H81" s="20">
        <f t="shared" si="1"/>
        <v>0</v>
      </c>
    </row>
    <row r="82" spans="1:8" ht="12">
      <c r="A82" s="35"/>
      <c r="B82" s="15"/>
      <c r="C82" s="15" t="s">
        <v>2545</v>
      </c>
      <c r="D82" s="50"/>
      <c r="E82" s="15"/>
      <c r="F82" s="20"/>
      <c r="G82" s="20"/>
      <c r="H82" s="20">
        <f t="shared" si="1"/>
      </c>
    </row>
    <row r="83" spans="1:8" ht="36">
      <c r="A83" s="35">
        <v>66</v>
      </c>
      <c r="B83" s="15" t="s">
        <v>217</v>
      </c>
      <c r="C83" s="15" t="s">
        <v>1872</v>
      </c>
      <c r="D83" s="50" t="s">
        <v>3209</v>
      </c>
      <c r="E83" s="15" t="s">
        <v>42</v>
      </c>
      <c r="F83" s="20">
        <v>22.3</v>
      </c>
      <c r="G83" s="37"/>
      <c r="H83" s="20">
        <f t="shared" si="1"/>
        <v>0</v>
      </c>
    </row>
    <row r="84" spans="1:8" ht="35.25">
      <c r="A84" s="35">
        <v>67</v>
      </c>
      <c r="B84" s="15" t="s">
        <v>293</v>
      </c>
      <c r="C84" s="15" t="s">
        <v>1872</v>
      </c>
      <c r="D84" s="50" t="s">
        <v>1468</v>
      </c>
      <c r="E84" s="15" t="s">
        <v>42</v>
      </c>
      <c r="F84" s="20">
        <v>26.7</v>
      </c>
      <c r="G84" s="37"/>
      <c r="H84" s="20">
        <f t="shared" si="1"/>
        <v>0</v>
      </c>
    </row>
    <row r="85" spans="1:8" ht="24">
      <c r="A85" s="35">
        <v>68</v>
      </c>
      <c r="B85" s="15" t="s">
        <v>287</v>
      </c>
      <c r="C85" s="15" t="s">
        <v>2546</v>
      </c>
      <c r="D85" s="50" t="s">
        <v>1469</v>
      </c>
      <c r="E85" s="15" t="s">
        <v>42</v>
      </c>
      <c r="F85" s="20">
        <v>178.4</v>
      </c>
      <c r="G85" s="37"/>
      <c r="H85" s="20">
        <f t="shared" si="1"/>
        <v>0</v>
      </c>
    </row>
    <row r="86" spans="1:8" ht="36">
      <c r="A86" s="35">
        <v>69</v>
      </c>
      <c r="B86" s="15" t="s">
        <v>284</v>
      </c>
      <c r="C86" s="15" t="s">
        <v>2547</v>
      </c>
      <c r="D86" s="50" t="s">
        <v>1470</v>
      </c>
      <c r="E86" s="15" t="s">
        <v>42</v>
      </c>
      <c r="F86" s="20">
        <v>21</v>
      </c>
      <c r="G86" s="37"/>
      <c r="H86" s="20">
        <f t="shared" si="1"/>
        <v>0</v>
      </c>
    </row>
    <row r="87" spans="1:8" ht="95.25">
      <c r="A87" s="35">
        <v>70</v>
      </c>
      <c r="B87" s="15" t="s">
        <v>485</v>
      </c>
      <c r="C87" s="15" t="s">
        <v>1876</v>
      </c>
      <c r="D87" s="50" t="s">
        <v>1471</v>
      </c>
      <c r="E87" s="15" t="s">
        <v>1</v>
      </c>
      <c r="F87" s="20">
        <v>265.5</v>
      </c>
      <c r="G87" s="37"/>
      <c r="H87" s="20">
        <f t="shared" si="1"/>
        <v>0</v>
      </c>
    </row>
    <row r="88" spans="1:8" ht="132">
      <c r="A88" s="35">
        <v>71</v>
      </c>
      <c r="B88" s="15" t="s">
        <v>436</v>
      </c>
      <c r="C88" s="15" t="s">
        <v>1877</v>
      </c>
      <c r="D88" s="50" t="s">
        <v>1472</v>
      </c>
      <c r="E88" s="15" t="s">
        <v>1</v>
      </c>
      <c r="F88" s="20">
        <v>109.17</v>
      </c>
      <c r="G88" s="37"/>
      <c r="H88" s="20">
        <f t="shared" si="1"/>
        <v>0</v>
      </c>
    </row>
    <row r="89" spans="1:8" ht="84">
      <c r="A89" s="35">
        <v>72</v>
      </c>
      <c r="B89" s="15" t="s">
        <v>508</v>
      </c>
      <c r="C89" s="15" t="s">
        <v>2222</v>
      </c>
      <c r="D89" s="50" t="s">
        <v>1473</v>
      </c>
      <c r="E89" s="15" t="s">
        <v>1</v>
      </c>
      <c r="F89" s="20">
        <v>48.07</v>
      </c>
      <c r="G89" s="37"/>
      <c r="H89" s="20">
        <f t="shared" si="1"/>
        <v>0</v>
      </c>
    </row>
    <row r="90" spans="1:8" ht="12">
      <c r="A90" s="35">
        <v>73</v>
      </c>
      <c r="B90" s="15" t="s">
        <v>294</v>
      </c>
      <c r="C90" s="15" t="s">
        <v>1881</v>
      </c>
      <c r="D90" s="50" t="s">
        <v>1474</v>
      </c>
      <c r="E90" s="15" t="s">
        <v>42</v>
      </c>
      <c r="F90" s="20">
        <v>151.6</v>
      </c>
      <c r="G90" s="37"/>
      <c r="H90" s="20">
        <f t="shared" si="1"/>
        <v>0</v>
      </c>
    </row>
    <row r="91" spans="1:8" ht="24">
      <c r="A91" s="35">
        <v>74</v>
      </c>
      <c r="B91" s="15" t="s">
        <v>640</v>
      </c>
      <c r="C91" s="15" t="s">
        <v>2548</v>
      </c>
      <c r="D91" s="50" t="s">
        <v>1475</v>
      </c>
      <c r="E91" s="15" t="s">
        <v>42</v>
      </c>
      <c r="F91" s="20">
        <v>151.6</v>
      </c>
      <c r="G91" s="37"/>
      <c r="H91" s="20">
        <f t="shared" si="1"/>
        <v>0</v>
      </c>
    </row>
    <row r="92" spans="1:8" ht="24">
      <c r="A92" s="35">
        <v>75</v>
      </c>
      <c r="B92" s="15" t="s">
        <v>295</v>
      </c>
      <c r="C92" s="15" t="s">
        <v>2549</v>
      </c>
      <c r="D92" s="50" t="s">
        <v>1476</v>
      </c>
      <c r="E92" s="15" t="s">
        <v>2157</v>
      </c>
      <c r="F92" s="20">
        <v>16</v>
      </c>
      <c r="G92" s="37"/>
      <c r="H92" s="20">
        <f t="shared" si="1"/>
        <v>0</v>
      </c>
    </row>
    <row r="93" spans="1:8" ht="11.25">
      <c r="A93" s="35"/>
      <c r="B93" s="77" t="s">
        <v>2550</v>
      </c>
      <c r="C93" s="79"/>
      <c r="D93" s="50"/>
      <c r="E93" s="15"/>
      <c r="F93" s="20"/>
      <c r="G93" s="20"/>
      <c r="H93" s="20">
        <f t="shared" si="1"/>
      </c>
    </row>
    <row r="94" spans="1:8" ht="12">
      <c r="A94" s="35"/>
      <c r="B94" s="15"/>
      <c r="C94" s="15" t="s">
        <v>1950</v>
      </c>
      <c r="D94" s="50"/>
      <c r="E94" s="15"/>
      <c r="F94" s="20"/>
      <c r="G94" s="20"/>
      <c r="H94" s="20">
        <f t="shared" si="1"/>
      </c>
    </row>
    <row r="95" spans="1:8" ht="60">
      <c r="A95" s="35">
        <v>1</v>
      </c>
      <c r="B95" s="15" t="s">
        <v>257</v>
      </c>
      <c r="C95" s="15" t="s">
        <v>1990</v>
      </c>
      <c r="D95" s="50" t="s">
        <v>1477</v>
      </c>
      <c r="E95" s="15" t="s">
        <v>42</v>
      </c>
      <c r="F95" s="20">
        <v>197.8</v>
      </c>
      <c r="G95" s="37"/>
      <c r="H95" s="20">
        <f t="shared" si="1"/>
        <v>0</v>
      </c>
    </row>
    <row r="96" spans="1:8" ht="60">
      <c r="A96" s="35">
        <v>2</v>
      </c>
      <c r="B96" s="15" t="s">
        <v>437</v>
      </c>
      <c r="C96" s="15" t="s">
        <v>1990</v>
      </c>
      <c r="D96" s="50" t="s">
        <v>1478</v>
      </c>
      <c r="E96" s="15" t="s">
        <v>42</v>
      </c>
      <c r="F96" s="20">
        <v>256.2</v>
      </c>
      <c r="G96" s="37"/>
      <c r="H96" s="20">
        <f t="shared" si="1"/>
        <v>0</v>
      </c>
    </row>
    <row r="97" spans="1:8" ht="60">
      <c r="A97" s="35">
        <v>3</v>
      </c>
      <c r="B97" s="15" t="s">
        <v>438</v>
      </c>
      <c r="C97" s="15" t="s">
        <v>1990</v>
      </c>
      <c r="D97" s="50" t="s">
        <v>1479</v>
      </c>
      <c r="E97" s="15" t="s">
        <v>42</v>
      </c>
      <c r="F97" s="20">
        <v>117.61</v>
      </c>
      <c r="G97" s="37"/>
      <c r="H97" s="20">
        <f t="shared" si="1"/>
        <v>0</v>
      </c>
    </row>
    <row r="98" spans="1:8" ht="60">
      <c r="A98" s="35">
        <v>4</v>
      </c>
      <c r="B98" s="15" t="s">
        <v>439</v>
      </c>
      <c r="C98" s="15" t="s">
        <v>1990</v>
      </c>
      <c r="D98" s="50" t="s">
        <v>1480</v>
      </c>
      <c r="E98" s="15" t="s">
        <v>42</v>
      </c>
      <c r="F98" s="20">
        <v>15.6</v>
      </c>
      <c r="G98" s="37"/>
      <c r="H98" s="20">
        <f t="shared" si="1"/>
        <v>0</v>
      </c>
    </row>
    <row r="99" spans="1:8" ht="60">
      <c r="A99" s="35">
        <v>5</v>
      </c>
      <c r="B99" s="15" t="s">
        <v>440</v>
      </c>
      <c r="C99" s="15" t="s">
        <v>1990</v>
      </c>
      <c r="D99" s="50" t="s">
        <v>1481</v>
      </c>
      <c r="E99" s="15" t="s">
        <v>42</v>
      </c>
      <c r="F99" s="20">
        <v>173</v>
      </c>
      <c r="G99" s="37"/>
      <c r="H99" s="20">
        <f t="shared" si="1"/>
        <v>0</v>
      </c>
    </row>
    <row r="100" spans="1:8" ht="60">
      <c r="A100" s="35">
        <v>6</v>
      </c>
      <c r="B100" s="15" t="s">
        <v>509</v>
      </c>
      <c r="C100" s="15" t="s">
        <v>1990</v>
      </c>
      <c r="D100" s="50" t="s">
        <v>1482</v>
      </c>
      <c r="E100" s="15" t="s">
        <v>42</v>
      </c>
      <c r="F100" s="20">
        <v>131.6</v>
      </c>
      <c r="G100" s="37"/>
      <c r="H100" s="20">
        <f t="shared" si="1"/>
        <v>0</v>
      </c>
    </row>
    <row r="101" spans="1:8" ht="24">
      <c r="A101" s="35">
        <v>7</v>
      </c>
      <c r="B101" s="15" t="s">
        <v>441</v>
      </c>
      <c r="C101" s="15" t="s">
        <v>1952</v>
      </c>
      <c r="D101" s="50" t="s">
        <v>1483</v>
      </c>
      <c r="E101" s="15" t="s">
        <v>2164</v>
      </c>
      <c r="F101" s="20">
        <v>1</v>
      </c>
      <c r="G101" s="37"/>
      <c r="H101" s="20">
        <f t="shared" si="1"/>
        <v>0</v>
      </c>
    </row>
    <row r="102" spans="1:8" ht="36">
      <c r="A102" s="35">
        <v>8</v>
      </c>
      <c r="B102" s="15" t="s">
        <v>160</v>
      </c>
      <c r="C102" s="15" t="s">
        <v>1085</v>
      </c>
      <c r="D102" s="50" t="s">
        <v>1484</v>
      </c>
      <c r="E102" s="15" t="s">
        <v>2157</v>
      </c>
      <c r="F102" s="20">
        <v>50</v>
      </c>
      <c r="G102" s="37"/>
      <c r="H102" s="20">
        <f t="shared" si="1"/>
        <v>0</v>
      </c>
    </row>
    <row r="103" spans="1:8" ht="12">
      <c r="A103" s="35">
        <v>9</v>
      </c>
      <c r="B103" s="15" t="s">
        <v>674</v>
      </c>
      <c r="C103" s="15" t="s">
        <v>1085</v>
      </c>
      <c r="D103" s="50" t="s">
        <v>1485</v>
      </c>
      <c r="E103" s="15" t="s">
        <v>2157</v>
      </c>
      <c r="F103" s="20">
        <v>80</v>
      </c>
      <c r="G103" s="37"/>
      <c r="H103" s="20">
        <f t="shared" si="1"/>
        <v>0</v>
      </c>
    </row>
    <row r="104" spans="1:8" ht="36">
      <c r="A104" s="35">
        <v>10</v>
      </c>
      <c r="B104" s="15" t="s">
        <v>675</v>
      </c>
      <c r="C104" s="15" t="s">
        <v>1085</v>
      </c>
      <c r="D104" s="50" t="s">
        <v>1151</v>
      </c>
      <c r="E104" s="15" t="s">
        <v>2157</v>
      </c>
      <c r="F104" s="20">
        <v>80</v>
      </c>
      <c r="G104" s="37"/>
      <c r="H104" s="20">
        <f t="shared" si="1"/>
        <v>0</v>
      </c>
    </row>
    <row r="105" spans="1:8" ht="36">
      <c r="A105" s="35">
        <v>11</v>
      </c>
      <c r="B105" s="15" t="s">
        <v>641</v>
      </c>
      <c r="C105" s="15" t="s">
        <v>1085</v>
      </c>
      <c r="D105" s="50" t="s">
        <v>1486</v>
      </c>
      <c r="E105" s="15" t="s">
        <v>2157</v>
      </c>
      <c r="F105" s="20">
        <v>80</v>
      </c>
      <c r="G105" s="37"/>
      <c r="H105" s="20">
        <f t="shared" si="1"/>
        <v>0</v>
      </c>
    </row>
    <row r="106" spans="1:8" ht="36">
      <c r="A106" s="35">
        <v>12</v>
      </c>
      <c r="B106" s="15" t="s">
        <v>443</v>
      </c>
      <c r="C106" s="15" t="s">
        <v>1085</v>
      </c>
      <c r="D106" s="50" t="s">
        <v>1487</v>
      </c>
      <c r="E106" s="15" t="s">
        <v>2157</v>
      </c>
      <c r="F106" s="20">
        <v>6</v>
      </c>
      <c r="G106" s="37"/>
      <c r="H106" s="20">
        <f t="shared" si="1"/>
        <v>0</v>
      </c>
    </row>
    <row r="107" spans="1:8" ht="36">
      <c r="A107" s="35">
        <v>13</v>
      </c>
      <c r="B107" s="15" t="s">
        <v>446</v>
      </c>
      <c r="C107" s="15" t="s">
        <v>2270</v>
      </c>
      <c r="D107" s="50" t="s">
        <v>1488</v>
      </c>
      <c r="E107" s="15" t="s">
        <v>2258</v>
      </c>
      <c r="F107" s="20">
        <v>1</v>
      </c>
      <c r="G107" s="37"/>
      <c r="H107" s="20">
        <f t="shared" si="1"/>
        <v>0</v>
      </c>
    </row>
    <row r="108" spans="1:8" ht="36">
      <c r="A108" s="35">
        <v>14</v>
      </c>
      <c r="B108" s="15" t="s">
        <v>448</v>
      </c>
      <c r="C108" s="15" t="s">
        <v>2270</v>
      </c>
      <c r="D108" s="50" t="s">
        <v>1489</v>
      </c>
      <c r="E108" s="15" t="s">
        <v>2258</v>
      </c>
      <c r="F108" s="20">
        <v>8</v>
      </c>
      <c r="G108" s="37"/>
      <c r="H108" s="20">
        <f t="shared" si="1"/>
        <v>0</v>
      </c>
    </row>
    <row r="109" spans="1:8" ht="36">
      <c r="A109" s="35">
        <v>15</v>
      </c>
      <c r="B109" s="15" t="s">
        <v>449</v>
      </c>
      <c r="C109" s="15" t="s">
        <v>2270</v>
      </c>
      <c r="D109" s="50" t="s">
        <v>1490</v>
      </c>
      <c r="E109" s="15" t="s">
        <v>2258</v>
      </c>
      <c r="F109" s="20">
        <v>6</v>
      </c>
      <c r="G109" s="37"/>
      <c r="H109" s="20">
        <f t="shared" si="1"/>
        <v>0</v>
      </c>
    </row>
    <row r="110" spans="1:8" ht="36">
      <c r="A110" s="35">
        <v>16</v>
      </c>
      <c r="B110" s="15" t="s">
        <v>450</v>
      </c>
      <c r="C110" s="15" t="s">
        <v>2270</v>
      </c>
      <c r="D110" s="50" t="s">
        <v>1491</v>
      </c>
      <c r="E110" s="15" t="s">
        <v>2258</v>
      </c>
      <c r="F110" s="20">
        <v>22</v>
      </c>
      <c r="G110" s="37"/>
      <c r="H110" s="20">
        <f t="shared" si="1"/>
        <v>0</v>
      </c>
    </row>
    <row r="111" spans="1:8" ht="36">
      <c r="A111" s="35">
        <v>17</v>
      </c>
      <c r="B111" s="15" t="s">
        <v>447</v>
      </c>
      <c r="C111" s="15" t="s">
        <v>2270</v>
      </c>
      <c r="D111" s="50" t="s">
        <v>1492</v>
      </c>
      <c r="E111" s="15" t="s">
        <v>2258</v>
      </c>
      <c r="F111" s="20">
        <v>2</v>
      </c>
      <c r="G111" s="37"/>
      <c r="H111" s="20">
        <f t="shared" si="1"/>
        <v>0</v>
      </c>
    </row>
    <row r="112" spans="1:8" ht="36">
      <c r="A112" s="35">
        <v>18</v>
      </c>
      <c r="B112" s="15" t="s">
        <v>451</v>
      </c>
      <c r="C112" s="15" t="s">
        <v>2270</v>
      </c>
      <c r="D112" s="50" t="s">
        <v>1493</v>
      </c>
      <c r="E112" s="15" t="s">
        <v>2258</v>
      </c>
      <c r="F112" s="20">
        <v>15</v>
      </c>
      <c r="G112" s="37"/>
      <c r="H112" s="20">
        <f t="shared" si="1"/>
        <v>0</v>
      </c>
    </row>
    <row r="113" spans="1:8" ht="36">
      <c r="A113" s="35">
        <v>19</v>
      </c>
      <c r="B113" s="15" t="s">
        <v>642</v>
      </c>
      <c r="C113" s="15" t="s">
        <v>2270</v>
      </c>
      <c r="D113" s="50" t="s">
        <v>1494</v>
      </c>
      <c r="E113" s="15" t="s">
        <v>2258</v>
      </c>
      <c r="F113" s="20">
        <v>3</v>
      </c>
      <c r="G113" s="37"/>
      <c r="H113" s="20">
        <f t="shared" si="1"/>
        <v>0</v>
      </c>
    </row>
    <row r="114" spans="1:8" ht="36">
      <c r="A114" s="35">
        <v>20</v>
      </c>
      <c r="B114" s="15" t="s">
        <v>491</v>
      </c>
      <c r="C114" s="15" t="s">
        <v>2270</v>
      </c>
      <c r="D114" s="50" t="s">
        <v>1495</v>
      </c>
      <c r="E114" s="15" t="s">
        <v>2258</v>
      </c>
      <c r="F114" s="20">
        <v>1</v>
      </c>
      <c r="G114" s="37"/>
      <c r="H114" s="20">
        <f t="shared" si="1"/>
        <v>0</v>
      </c>
    </row>
    <row r="115" spans="1:8" ht="36">
      <c r="A115" s="35">
        <v>21</v>
      </c>
      <c r="B115" s="15" t="s">
        <v>492</v>
      </c>
      <c r="C115" s="15" t="s">
        <v>2270</v>
      </c>
      <c r="D115" s="50" t="s">
        <v>1496</v>
      </c>
      <c r="E115" s="15" t="s">
        <v>2258</v>
      </c>
      <c r="F115" s="20">
        <v>2</v>
      </c>
      <c r="G115" s="37"/>
      <c r="H115" s="20">
        <f t="shared" si="1"/>
        <v>0</v>
      </c>
    </row>
    <row r="116" spans="1:8" ht="36">
      <c r="A116" s="35">
        <v>22</v>
      </c>
      <c r="B116" s="15" t="s">
        <v>644</v>
      </c>
      <c r="C116" s="15" t="s">
        <v>2270</v>
      </c>
      <c r="D116" s="50" t="s">
        <v>1497</v>
      </c>
      <c r="E116" s="15" t="s">
        <v>2258</v>
      </c>
      <c r="F116" s="20">
        <v>20</v>
      </c>
      <c r="G116" s="37"/>
      <c r="H116" s="20">
        <f t="shared" si="1"/>
        <v>0</v>
      </c>
    </row>
    <row r="117" spans="1:8" ht="47.25">
      <c r="A117" s="35">
        <v>23</v>
      </c>
      <c r="B117" s="15" t="s">
        <v>645</v>
      </c>
      <c r="C117" s="15" t="s">
        <v>2551</v>
      </c>
      <c r="D117" s="50" t="s">
        <v>1498</v>
      </c>
      <c r="E117" s="15" t="s">
        <v>2258</v>
      </c>
      <c r="F117" s="20">
        <v>2</v>
      </c>
      <c r="G117" s="37"/>
      <c r="H117" s="20">
        <f t="shared" si="1"/>
        <v>0</v>
      </c>
    </row>
    <row r="118" spans="1:8" ht="36">
      <c r="A118" s="35">
        <v>24</v>
      </c>
      <c r="B118" s="15" t="s">
        <v>263</v>
      </c>
      <c r="C118" s="15" t="s">
        <v>1968</v>
      </c>
      <c r="D118" s="50" t="s">
        <v>1499</v>
      </c>
      <c r="E118" s="15" t="s">
        <v>2157</v>
      </c>
      <c r="F118" s="20">
        <v>2</v>
      </c>
      <c r="G118" s="37"/>
      <c r="H118" s="20">
        <f t="shared" si="1"/>
        <v>0</v>
      </c>
    </row>
    <row r="119" spans="1:8" ht="36">
      <c r="A119" s="35">
        <v>25</v>
      </c>
      <c r="B119" s="15" t="s">
        <v>264</v>
      </c>
      <c r="C119" s="15" t="s">
        <v>1968</v>
      </c>
      <c r="D119" s="50" t="s">
        <v>1500</v>
      </c>
      <c r="E119" s="15" t="s">
        <v>2157</v>
      </c>
      <c r="F119" s="20">
        <v>1</v>
      </c>
      <c r="G119" s="37"/>
      <c r="H119" s="20">
        <f t="shared" si="1"/>
        <v>0</v>
      </c>
    </row>
    <row r="120" spans="1:8" ht="36">
      <c r="A120" s="35">
        <v>26</v>
      </c>
      <c r="B120" s="15" t="s">
        <v>265</v>
      </c>
      <c r="C120" s="15" t="s">
        <v>1968</v>
      </c>
      <c r="D120" s="50" t="s">
        <v>1501</v>
      </c>
      <c r="E120" s="15" t="s">
        <v>2157</v>
      </c>
      <c r="F120" s="20">
        <v>3</v>
      </c>
      <c r="G120" s="37"/>
      <c r="H120" s="20">
        <f t="shared" si="1"/>
        <v>0</v>
      </c>
    </row>
    <row r="121" spans="1:8" ht="36">
      <c r="A121" s="35">
        <v>27</v>
      </c>
      <c r="B121" s="15" t="s">
        <v>266</v>
      </c>
      <c r="C121" s="15" t="s">
        <v>1968</v>
      </c>
      <c r="D121" s="50" t="s">
        <v>1502</v>
      </c>
      <c r="E121" s="15" t="s">
        <v>2157</v>
      </c>
      <c r="F121" s="20">
        <v>1</v>
      </c>
      <c r="G121" s="37"/>
      <c r="H121" s="20">
        <f t="shared" si="1"/>
        <v>0</v>
      </c>
    </row>
    <row r="122" spans="1:8" ht="36">
      <c r="A122" s="35">
        <v>28</v>
      </c>
      <c r="B122" s="15" t="s">
        <v>161</v>
      </c>
      <c r="C122" s="15" t="s">
        <v>2271</v>
      </c>
      <c r="D122" s="50" t="s">
        <v>1156</v>
      </c>
      <c r="E122" s="15" t="s">
        <v>1</v>
      </c>
      <c r="F122" s="20">
        <v>95.98</v>
      </c>
      <c r="G122" s="37"/>
      <c r="H122" s="20">
        <f t="shared" si="1"/>
        <v>0</v>
      </c>
    </row>
    <row r="123" spans="1:8" ht="24">
      <c r="A123" s="35">
        <v>2</v>
      </c>
      <c r="B123" s="15" t="s">
        <v>271</v>
      </c>
      <c r="C123" s="15" t="s">
        <v>2160</v>
      </c>
      <c r="D123" s="50" t="s">
        <v>1503</v>
      </c>
      <c r="E123" s="15" t="s">
        <v>803</v>
      </c>
      <c r="F123" s="20">
        <v>21</v>
      </c>
      <c r="G123" s="37"/>
      <c r="H123" s="20">
        <f t="shared" si="1"/>
        <v>0</v>
      </c>
    </row>
    <row r="124" spans="1:8" ht="24">
      <c r="A124" s="35">
        <v>30</v>
      </c>
      <c r="B124" s="15" t="s">
        <v>272</v>
      </c>
      <c r="C124" s="15" t="s">
        <v>994</v>
      </c>
      <c r="D124" s="50" t="s">
        <v>1504</v>
      </c>
      <c r="E124" s="15" t="s">
        <v>1</v>
      </c>
      <c r="F124" s="20">
        <v>69.7</v>
      </c>
      <c r="G124" s="37"/>
      <c r="H124" s="20">
        <f t="shared" si="1"/>
        <v>0</v>
      </c>
    </row>
    <row r="125" spans="1:8" ht="12">
      <c r="A125" s="35">
        <v>31</v>
      </c>
      <c r="B125" s="15" t="s">
        <v>162</v>
      </c>
      <c r="C125" s="15" t="s">
        <v>996</v>
      </c>
      <c r="D125" s="50" t="s">
        <v>1132</v>
      </c>
      <c r="E125" s="15" t="s">
        <v>62</v>
      </c>
      <c r="F125" s="20">
        <v>131.7</v>
      </c>
      <c r="G125" s="37"/>
      <c r="H125" s="20">
        <f t="shared" si="1"/>
        <v>0</v>
      </c>
    </row>
    <row r="126" spans="1:8" ht="36">
      <c r="A126" s="35">
        <v>32</v>
      </c>
      <c r="B126" s="15" t="s">
        <v>163</v>
      </c>
      <c r="C126" s="15" t="s">
        <v>1949</v>
      </c>
      <c r="D126" s="50" t="s">
        <v>1157</v>
      </c>
      <c r="E126" s="15" t="s">
        <v>62</v>
      </c>
      <c r="F126" s="20">
        <v>131.7</v>
      </c>
      <c r="G126" s="37"/>
      <c r="H126" s="20">
        <f t="shared" si="1"/>
        <v>0</v>
      </c>
    </row>
    <row r="127" spans="1:8" ht="24">
      <c r="A127" s="35">
        <v>33</v>
      </c>
      <c r="B127" s="15" t="s">
        <v>164</v>
      </c>
      <c r="C127" s="15" t="s">
        <v>1958</v>
      </c>
      <c r="D127" s="50"/>
      <c r="E127" s="15" t="s">
        <v>2161</v>
      </c>
      <c r="F127" s="20">
        <v>1</v>
      </c>
      <c r="G127" s="37"/>
      <c r="H127" s="20">
        <f t="shared" si="1"/>
        <v>0</v>
      </c>
    </row>
    <row r="128" spans="1:8" ht="12">
      <c r="A128" s="35"/>
      <c r="B128" s="15"/>
      <c r="C128" s="15" t="s">
        <v>2552</v>
      </c>
      <c r="D128" s="50"/>
      <c r="E128" s="15"/>
      <c r="F128" s="20"/>
      <c r="G128" s="20"/>
      <c r="H128" s="20">
        <f t="shared" si="1"/>
      </c>
    </row>
    <row r="129" spans="1:8" ht="46.5">
      <c r="A129" s="35">
        <v>34</v>
      </c>
      <c r="B129" s="15" t="s">
        <v>656</v>
      </c>
      <c r="C129" s="15" t="s">
        <v>2275</v>
      </c>
      <c r="D129" s="50" t="s">
        <v>1505</v>
      </c>
      <c r="E129" s="15" t="s">
        <v>2164</v>
      </c>
      <c r="F129" s="20">
        <v>2</v>
      </c>
      <c r="G129" s="37"/>
      <c r="H129" s="20">
        <f t="shared" si="1"/>
        <v>0</v>
      </c>
    </row>
    <row r="130" spans="1:8" ht="46.5">
      <c r="A130" s="35">
        <v>35</v>
      </c>
      <c r="B130" s="15" t="s">
        <v>657</v>
      </c>
      <c r="C130" s="15" t="s">
        <v>2275</v>
      </c>
      <c r="D130" s="50" t="s">
        <v>1506</v>
      </c>
      <c r="E130" s="15" t="s">
        <v>2164</v>
      </c>
      <c r="F130" s="20">
        <v>1</v>
      </c>
      <c r="G130" s="37"/>
      <c r="H130" s="20">
        <f t="shared" si="1"/>
        <v>0</v>
      </c>
    </row>
    <row r="131" spans="1:8" ht="46.5">
      <c r="A131" s="35">
        <v>36</v>
      </c>
      <c r="B131" s="15" t="s">
        <v>658</v>
      </c>
      <c r="C131" s="15" t="s">
        <v>2275</v>
      </c>
      <c r="D131" s="50" t="s">
        <v>1507</v>
      </c>
      <c r="E131" s="15" t="s">
        <v>2164</v>
      </c>
      <c r="F131" s="20">
        <v>1</v>
      </c>
      <c r="G131" s="37"/>
      <c r="H131" s="20">
        <f t="shared" si="1"/>
        <v>0</v>
      </c>
    </row>
    <row r="132" spans="1:8" ht="46.5">
      <c r="A132" s="35">
        <v>37</v>
      </c>
      <c r="B132" s="15" t="s">
        <v>659</v>
      </c>
      <c r="C132" s="15" t="s">
        <v>2275</v>
      </c>
      <c r="D132" s="50" t="s">
        <v>1508</v>
      </c>
      <c r="E132" s="15" t="s">
        <v>2164</v>
      </c>
      <c r="F132" s="20">
        <v>1</v>
      </c>
      <c r="G132" s="37"/>
      <c r="H132" s="20">
        <f t="shared" si="1"/>
        <v>0</v>
      </c>
    </row>
    <row r="133" spans="1:8" ht="36">
      <c r="A133" s="35">
        <v>38</v>
      </c>
      <c r="B133" s="15" t="s">
        <v>804</v>
      </c>
      <c r="C133" s="15" t="s">
        <v>2349</v>
      </c>
      <c r="D133" s="50" t="s">
        <v>1366</v>
      </c>
      <c r="E133" s="15" t="s">
        <v>2164</v>
      </c>
      <c r="F133" s="20">
        <v>1</v>
      </c>
      <c r="G133" s="37"/>
      <c r="H133" s="20">
        <f t="shared" si="1"/>
        <v>0</v>
      </c>
    </row>
    <row r="134" spans="1:8" ht="48">
      <c r="A134" s="35">
        <v>39</v>
      </c>
      <c r="B134" s="15" t="s">
        <v>454</v>
      </c>
      <c r="C134" s="15" t="s">
        <v>1902</v>
      </c>
      <c r="D134" s="50" t="s">
        <v>3210</v>
      </c>
      <c r="E134" s="15" t="s">
        <v>1</v>
      </c>
      <c r="F134" s="20">
        <v>15.9</v>
      </c>
      <c r="G134" s="37"/>
      <c r="H134" s="20">
        <f aca="true" t="shared" si="2" ref="H134:H197">IF(F134="","",ROUND(ROUND(G134,2)*F134,0))</f>
        <v>0</v>
      </c>
    </row>
    <row r="135" spans="1:8" ht="35.25">
      <c r="A135" s="35">
        <v>40</v>
      </c>
      <c r="B135" s="15" t="s">
        <v>453</v>
      </c>
      <c r="C135" s="15" t="s">
        <v>2553</v>
      </c>
      <c r="D135" s="50" t="s">
        <v>1509</v>
      </c>
      <c r="E135" s="15" t="s">
        <v>2164</v>
      </c>
      <c r="F135" s="20">
        <v>20</v>
      </c>
      <c r="G135" s="37"/>
      <c r="H135" s="20">
        <f t="shared" si="2"/>
        <v>0</v>
      </c>
    </row>
    <row r="136" spans="1:8" ht="35.25">
      <c r="A136" s="35">
        <v>41</v>
      </c>
      <c r="B136" s="15" t="s">
        <v>493</v>
      </c>
      <c r="C136" s="15" t="s">
        <v>2553</v>
      </c>
      <c r="D136" s="50" t="s">
        <v>1510</v>
      </c>
      <c r="E136" s="15" t="s">
        <v>2164</v>
      </c>
      <c r="F136" s="20">
        <v>1</v>
      </c>
      <c r="G136" s="37"/>
      <c r="H136" s="20">
        <f t="shared" si="2"/>
        <v>0</v>
      </c>
    </row>
    <row r="137" spans="1:8" ht="12">
      <c r="A137" s="35">
        <v>42</v>
      </c>
      <c r="B137" s="15" t="s">
        <v>452</v>
      </c>
      <c r="C137" s="15" t="s">
        <v>2274</v>
      </c>
      <c r="D137" s="50" t="s">
        <v>1370</v>
      </c>
      <c r="E137" s="15" t="s">
        <v>2157</v>
      </c>
      <c r="F137" s="20">
        <v>1</v>
      </c>
      <c r="G137" s="37"/>
      <c r="H137" s="20">
        <f t="shared" si="2"/>
        <v>0</v>
      </c>
    </row>
    <row r="138" spans="1:8" ht="24">
      <c r="A138" s="35">
        <v>43</v>
      </c>
      <c r="B138" s="15" t="s">
        <v>681</v>
      </c>
      <c r="C138" s="15" t="s">
        <v>2554</v>
      </c>
      <c r="D138" s="50" t="s">
        <v>1511</v>
      </c>
      <c r="E138" s="15" t="s">
        <v>2157</v>
      </c>
      <c r="F138" s="20">
        <v>4</v>
      </c>
      <c r="G138" s="37"/>
      <c r="H138" s="20">
        <f t="shared" si="2"/>
        <v>0</v>
      </c>
    </row>
    <row r="139" spans="1:8" ht="24">
      <c r="A139" s="35">
        <v>44</v>
      </c>
      <c r="B139" s="15" t="s">
        <v>664</v>
      </c>
      <c r="C139" s="15" t="s">
        <v>2555</v>
      </c>
      <c r="D139" s="50" t="s">
        <v>1512</v>
      </c>
      <c r="E139" s="15" t="s">
        <v>2157</v>
      </c>
      <c r="F139" s="20">
        <v>4</v>
      </c>
      <c r="G139" s="37"/>
      <c r="H139" s="20">
        <f t="shared" si="2"/>
        <v>0</v>
      </c>
    </row>
    <row r="140" spans="1:8" ht="24">
      <c r="A140" s="35">
        <v>45</v>
      </c>
      <c r="B140" s="15" t="s">
        <v>253</v>
      </c>
      <c r="C140" s="15" t="s">
        <v>1907</v>
      </c>
      <c r="D140" s="50"/>
      <c r="E140" s="15" t="s">
        <v>2161</v>
      </c>
      <c r="F140" s="20">
        <v>1</v>
      </c>
      <c r="G140" s="37"/>
      <c r="H140" s="20">
        <f t="shared" si="2"/>
        <v>0</v>
      </c>
    </row>
    <row r="141" spans="1:8" ht="12">
      <c r="A141" s="35"/>
      <c r="B141" s="15"/>
      <c r="C141" s="15" t="s">
        <v>1969</v>
      </c>
      <c r="D141" s="50"/>
      <c r="E141" s="15"/>
      <c r="F141" s="20"/>
      <c r="G141" s="20"/>
      <c r="H141" s="20">
        <f t="shared" si="2"/>
      </c>
    </row>
    <row r="142" spans="1:8" ht="47.25">
      <c r="A142" s="35">
        <v>46</v>
      </c>
      <c r="B142" s="15" t="s">
        <v>254</v>
      </c>
      <c r="C142" s="15" t="s">
        <v>2556</v>
      </c>
      <c r="D142" s="50" t="s">
        <v>1513</v>
      </c>
      <c r="E142" s="15" t="s">
        <v>42</v>
      </c>
      <c r="F142" s="20">
        <v>7.2</v>
      </c>
      <c r="G142" s="37"/>
      <c r="H142" s="20">
        <f t="shared" si="2"/>
        <v>0</v>
      </c>
    </row>
    <row r="143" spans="1:8" ht="72">
      <c r="A143" s="35">
        <v>47</v>
      </c>
      <c r="B143" s="15" t="s">
        <v>140</v>
      </c>
      <c r="C143" s="15" t="s">
        <v>1935</v>
      </c>
      <c r="D143" s="50" t="s">
        <v>1514</v>
      </c>
      <c r="E143" s="15" t="s">
        <v>42</v>
      </c>
      <c r="F143" s="20">
        <v>15.3</v>
      </c>
      <c r="G143" s="37"/>
      <c r="H143" s="20">
        <f t="shared" si="2"/>
        <v>0</v>
      </c>
    </row>
    <row r="144" spans="1:8" ht="72">
      <c r="A144" s="35">
        <v>48</v>
      </c>
      <c r="B144" s="15" t="s">
        <v>181</v>
      </c>
      <c r="C144" s="15" t="s">
        <v>1935</v>
      </c>
      <c r="D144" s="50" t="s">
        <v>1515</v>
      </c>
      <c r="E144" s="15" t="s">
        <v>42</v>
      </c>
      <c r="F144" s="20">
        <v>5.4</v>
      </c>
      <c r="G144" s="37"/>
      <c r="H144" s="20">
        <f t="shared" si="2"/>
        <v>0</v>
      </c>
    </row>
    <row r="145" spans="1:8" ht="72">
      <c r="A145" s="35">
        <v>49</v>
      </c>
      <c r="B145" s="15" t="s">
        <v>182</v>
      </c>
      <c r="C145" s="15" t="s">
        <v>1935</v>
      </c>
      <c r="D145" s="50" t="s">
        <v>1516</v>
      </c>
      <c r="E145" s="15" t="s">
        <v>42</v>
      </c>
      <c r="F145" s="20">
        <v>33.4</v>
      </c>
      <c r="G145" s="37"/>
      <c r="H145" s="20">
        <f t="shared" si="2"/>
        <v>0</v>
      </c>
    </row>
    <row r="146" spans="1:8" ht="72">
      <c r="A146" s="35">
        <v>50</v>
      </c>
      <c r="B146" s="15" t="s">
        <v>184</v>
      </c>
      <c r="C146" s="15" t="s">
        <v>1935</v>
      </c>
      <c r="D146" s="50" t="s">
        <v>1517</v>
      </c>
      <c r="E146" s="15" t="s">
        <v>42</v>
      </c>
      <c r="F146" s="20">
        <v>27.1</v>
      </c>
      <c r="G146" s="37"/>
      <c r="H146" s="20">
        <f t="shared" si="2"/>
        <v>0</v>
      </c>
    </row>
    <row r="147" spans="1:8" ht="72">
      <c r="A147" s="35">
        <v>51</v>
      </c>
      <c r="B147" s="15" t="s">
        <v>185</v>
      </c>
      <c r="C147" s="15" t="s">
        <v>1935</v>
      </c>
      <c r="D147" s="50" t="s">
        <v>1518</v>
      </c>
      <c r="E147" s="15" t="s">
        <v>42</v>
      </c>
      <c r="F147" s="20">
        <v>25.7</v>
      </c>
      <c r="G147" s="37"/>
      <c r="H147" s="20">
        <f t="shared" si="2"/>
        <v>0</v>
      </c>
    </row>
    <row r="148" spans="1:8" ht="72">
      <c r="A148" s="35">
        <v>52</v>
      </c>
      <c r="B148" s="15" t="s">
        <v>455</v>
      </c>
      <c r="C148" s="15" t="s">
        <v>1935</v>
      </c>
      <c r="D148" s="50" t="s">
        <v>1519</v>
      </c>
      <c r="E148" s="15" t="s">
        <v>42</v>
      </c>
      <c r="F148" s="20">
        <v>6.3</v>
      </c>
      <c r="G148" s="37"/>
      <c r="H148" s="20">
        <f t="shared" si="2"/>
        <v>0</v>
      </c>
    </row>
    <row r="149" spans="1:8" ht="84">
      <c r="A149" s="35">
        <v>53</v>
      </c>
      <c r="B149" s="15" t="s">
        <v>255</v>
      </c>
      <c r="C149" s="15" t="s">
        <v>1970</v>
      </c>
      <c r="D149" s="50" t="s">
        <v>1520</v>
      </c>
      <c r="E149" s="15" t="s">
        <v>42</v>
      </c>
      <c r="F149" s="20">
        <v>14.2</v>
      </c>
      <c r="G149" s="37"/>
      <c r="H149" s="20">
        <f t="shared" si="2"/>
        <v>0</v>
      </c>
    </row>
    <row r="150" spans="1:8" ht="84">
      <c r="A150" s="35">
        <v>54</v>
      </c>
      <c r="B150" s="15" t="s">
        <v>256</v>
      </c>
      <c r="C150" s="15" t="s">
        <v>1970</v>
      </c>
      <c r="D150" s="50" t="s">
        <v>1521</v>
      </c>
      <c r="E150" s="15" t="s">
        <v>42</v>
      </c>
      <c r="F150" s="20">
        <v>14.2</v>
      </c>
      <c r="G150" s="37"/>
      <c r="H150" s="20">
        <f t="shared" si="2"/>
        <v>0</v>
      </c>
    </row>
    <row r="151" spans="1:8" ht="84">
      <c r="A151" s="35">
        <v>55</v>
      </c>
      <c r="B151" s="15" t="s">
        <v>649</v>
      </c>
      <c r="C151" s="15" t="s">
        <v>1970</v>
      </c>
      <c r="D151" s="50" t="s">
        <v>1522</v>
      </c>
      <c r="E151" s="15" t="s">
        <v>42</v>
      </c>
      <c r="F151" s="20">
        <v>12.9</v>
      </c>
      <c r="G151" s="37"/>
      <c r="H151" s="20">
        <f t="shared" si="2"/>
        <v>0</v>
      </c>
    </row>
    <row r="152" spans="1:8" ht="84">
      <c r="A152" s="35">
        <v>56</v>
      </c>
      <c r="B152" s="15" t="s">
        <v>650</v>
      </c>
      <c r="C152" s="15" t="s">
        <v>1970</v>
      </c>
      <c r="D152" s="50" t="s">
        <v>1523</v>
      </c>
      <c r="E152" s="15" t="s">
        <v>42</v>
      </c>
      <c r="F152" s="20">
        <v>77.5</v>
      </c>
      <c r="G152" s="37"/>
      <c r="H152" s="20">
        <f t="shared" si="2"/>
        <v>0</v>
      </c>
    </row>
    <row r="153" spans="1:8" ht="84">
      <c r="A153" s="35">
        <v>57</v>
      </c>
      <c r="B153" s="15" t="s">
        <v>651</v>
      </c>
      <c r="C153" s="15" t="s">
        <v>1970</v>
      </c>
      <c r="D153" s="50" t="s">
        <v>1524</v>
      </c>
      <c r="E153" s="15" t="s">
        <v>42</v>
      </c>
      <c r="F153" s="20">
        <v>47.9</v>
      </c>
      <c r="G153" s="37"/>
      <c r="H153" s="20">
        <f t="shared" si="2"/>
        <v>0</v>
      </c>
    </row>
    <row r="154" spans="1:8" ht="84">
      <c r="A154" s="35">
        <v>58</v>
      </c>
      <c r="B154" s="15" t="s">
        <v>652</v>
      </c>
      <c r="C154" s="15" t="s">
        <v>1970</v>
      </c>
      <c r="D154" s="50" t="s">
        <v>1525</v>
      </c>
      <c r="E154" s="15" t="s">
        <v>42</v>
      </c>
      <c r="F154" s="20">
        <v>89.5</v>
      </c>
      <c r="G154" s="37"/>
      <c r="H154" s="20">
        <f t="shared" si="2"/>
        <v>0</v>
      </c>
    </row>
    <row r="155" spans="1:8" ht="72">
      <c r="A155" s="35">
        <v>59</v>
      </c>
      <c r="B155" s="15" t="s">
        <v>466</v>
      </c>
      <c r="C155" s="15" t="s">
        <v>1951</v>
      </c>
      <c r="D155" s="50" t="s">
        <v>1526</v>
      </c>
      <c r="E155" s="15" t="s">
        <v>42</v>
      </c>
      <c r="F155" s="20">
        <v>89.6</v>
      </c>
      <c r="G155" s="37"/>
      <c r="H155" s="20">
        <f t="shared" si="2"/>
        <v>0</v>
      </c>
    </row>
    <row r="156" spans="1:8" ht="72">
      <c r="A156" s="35">
        <v>60</v>
      </c>
      <c r="B156" s="15" t="s">
        <v>467</v>
      </c>
      <c r="C156" s="15" t="s">
        <v>1951</v>
      </c>
      <c r="D156" s="50" t="s">
        <v>1527</v>
      </c>
      <c r="E156" s="15" t="s">
        <v>42</v>
      </c>
      <c r="F156" s="20">
        <v>272.4</v>
      </c>
      <c r="G156" s="37"/>
      <c r="H156" s="20">
        <f t="shared" si="2"/>
        <v>0</v>
      </c>
    </row>
    <row r="157" spans="1:8" ht="72">
      <c r="A157" s="35">
        <v>61</v>
      </c>
      <c r="B157" s="15" t="s">
        <v>536</v>
      </c>
      <c r="C157" s="15" t="s">
        <v>1951</v>
      </c>
      <c r="D157" s="50" t="s">
        <v>1528</v>
      </c>
      <c r="E157" s="15" t="s">
        <v>42</v>
      </c>
      <c r="F157" s="20">
        <v>78.7</v>
      </c>
      <c r="G157" s="37"/>
      <c r="H157" s="20">
        <f t="shared" si="2"/>
        <v>0</v>
      </c>
    </row>
    <row r="158" spans="1:8" ht="24">
      <c r="A158" s="35">
        <v>62</v>
      </c>
      <c r="B158" s="15" t="s">
        <v>456</v>
      </c>
      <c r="C158" s="15" t="s">
        <v>1986</v>
      </c>
      <c r="D158" s="50" t="s">
        <v>1529</v>
      </c>
      <c r="E158" s="15" t="s">
        <v>2157</v>
      </c>
      <c r="F158" s="20">
        <v>1</v>
      </c>
      <c r="G158" s="37"/>
      <c r="H158" s="20">
        <f t="shared" si="2"/>
        <v>0</v>
      </c>
    </row>
    <row r="159" spans="1:8" ht="24">
      <c r="A159" s="35">
        <v>63</v>
      </c>
      <c r="B159" s="15" t="s">
        <v>653</v>
      </c>
      <c r="C159" s="15" t="s">
        <v>1085</v>
      </c>
      <c r="D159" s="50" t="s">
        <v>1530</v>
      </c>
      <c r="E159" s="15" t="s">
        <v>2157</v>
      </c>
      <c r="F159" s="20">
        <v>1</v>
      </c>
      <c r="G159" s="37"/>
      <c r="H159" s="20">
        <f t="shared" si="2"/>
        <v>0</v>
      </c>
    </row>
    <row r="160" spans="1:8" ht="24">
      <c r="A160" s="35">
        <v>64</v>
      </c>
      <c r="B160" s="15" t="s">
        <v>490</v>
      </c>
      <c r="C160" s="15" t="s">
        <v>1085</v>
      </c>
      <c r="D160" s="50" t="s">
        <v>1531</v>
      </c>
      <c r="E160" s="15" t="s">
        <v>2157</v>
      </c>
      <c r="F160" s="20">
        <v>1</v>
      </c>
      <c r="G160" s="37"/>
      <c r="H160" s="20">
        <f t="shared" si="2"/>
        <v>0</v>
      </c>
    </row>
    <row r="161" spans="1:8" ht="24">
      <c r="A161" s="35">
        <v>65</v>
      </c>
      <c r="B161" s="15" t="s">
        <v>444</v>
      </c>
      <c r="C161" s="15" t="s">
        <v>1085</v>
      </c>
      <c r="D161" s="50" t="s">
        <v>1532</v>
      </c>
      <c r="E161" s="15" t="s">
        <v>2157</v>
      </c>
      <c r="F161" s="20">
        <v>2</v>
      </c>
      <c r="G161" s="37"/>
      <c r="H161" s="20">
        <f t="shared" si="2"/>
        <v>0</v>
      </c>
    </row>
    <row r="162" spans="1:8" ht="24">
      <c r="A162" s="35">
        <v>66</v>
      </c>
      <c r="B162" s="15" t="s">
        <v>442</v>
      </c>
      <c r="C162" s="15" t="s">
        <v>1085</v>
      </c>
      <c r="D162" s="50" t="s">
        <v>1533</v>
      </c>
      <c r="E162" s="15" t="s">
        <v>2157</v>
      </c>
      <c r="F162" s="20">
        <v>33</v>
      </c>
      <c r="G162" s="37"/>
      <c r="H162" s="20">
        <f t="shared" si="2"/>
        <v>0</v>
      </c>
    </row>
    <row r="163" spans="1:8" ht="24">
      <c r="A163" s="35">
        <v>67</v>
      </c>
      <c r="B163" s="15" t="s">
        <v>445</v>
      </c>
      <c r="C163" s="15" t="s">
        <v>1085</v>
      </c>
      <c r="D163" s="50" t="s">
        <v>1534</v>
      </c>
      <c r="E163" s="15" t="s">
        <v>2157</v>
      </c>
      <c r="F163" s="20">
        <v>53</v>
      </c>
      <c r="G163" s="37"/>
      <c r="H163" s="20">
        <f t="shared" si="2"/>
        <v>0</v>
      </c>
    </row>
    <row r="164" spans="1:8" ht="24">
      <c r="A164" s="35">
        <v>68</v>
      </c>
      <c r="B164" s="15" t="s">
        <v>457</v>
      </c>
      <c r="C164" s="15" t="s">
        <v>1085</v>
      </c>
      <c r="D164" s="50" t="s">
        <v>1535</v>
      </c>
      <c r="E164" s="15" t="s">
        <v>2157</v>
      </c>
      <c r="F164" s="20">
        <v>23</v>
      </c>
      <c r="G164" s="37"/>
      <c r="H164" s="20">
        <f t="shared" si="2"/>
        <v>0</v>
      </c>
    </row>
    <row r="165" spans="1:8" ht="24">
      <c r="A165" s="35">
        <v>69</v>
      </c>
      <c r="B165" s="15" t="s">
        <v>458</v>
      </c>
      <c r="C165" s="15" t="s">
        <v>1085</v>
      </c>
      <c r="D165" s="50" t="s">
        <v>1536</v>
      </c>
      <c r="E165" s="15" t="s">
        <v>2157</v>
      </c>
      <c r="F165" s="20">
        <v>10</v>
      </c>
      <c r="G165" s="37"/>
      <c r="H165" s="20">
        <f t="shared" si="2"/>
        <v>0</v>
      </c>
    </row>
    <row r="166" spans="1:8" ht="36">
      <c r="A166" s="35">
        <v>70</v>
      </c>
      <c r="B166" s="15" t="s">
        <v>267</v>
      </c>
      <c r="C166" s="15" t="s">
        <v>1968</v>
      </c>
      <c r="D166" s="50" t="s">
        <v>1537</v>
      </c>
      <c r="E166" s="15" t="s">
        <v>2157</v>
      </c>
      <c r="F166" s="20">
        <v>1</v>
      </c>
      <c r="G166" s="37"/>
      <c r="H166" s="20">
        <f t="shared" si="2"/>
        <v>0</v>
      </c>
    </row>
    <row r="167" spans="1:8" ht="36">
      <c r="A167" s="35">
        <v>71</v>
      </c>
      <c r="B167" s="15" t="s">
        <v>268</v>
      </c>
      <c r="C167" s="15" t="s">
        <v>1968</v>
      </c>
      <c r="D167" s="50" t="s">
        <v>1501</v>
      </c>
      <c r="E167" s="15" t="s">
        <v>2157</v>
      </c>
      <c r="F167" s="20">
        <v>20</v>
      </c>
      <c r="G167" s="37"/>
      <c r="H167" s="20">
        <f t="shared" si="2"/>
        <v>0</v>
      </c>
    </row>
    <row r="168" spans="1:8" ht="36">
      <c r="A168" s="35">
        <v>72</v>
      </c>
      <c r="B168" s="15" t="s">
        <v>218</v>
      </c>
      <c r="C168" s="15" t="s">
        <v>1973</v>
      </c>
      <c r="D168" s="50" t="s">
        <v>1538</v>
      </c>
      <c r="E168" s="15" t="s">
        <v>2258</v>
      </c>
      <c r="F168" s="20">
        <v>25</v>
      </c>
      <c r="G168" s="37"/>
      <c r="H168" s="20">
        <f t="shared" si="2"/>
        <v>0</v>
      </c>
    </row>
    <row r="169" spans="1:8" ht="36">
      <c r="A169" s="35">
        <v>73</v>
      </c>
      <c r="B169" s="15" t="s">
        <v>495</v>
      </c>
      <c r="C169" s="15" t="s">
        <v>1973</v>
      </c>
      <c r="D169" s="50" t="s">
        <v>1538</v>
      </c>
      <c r="E169" s="15" t="s">
        <v>2258</v>
      </c>
      <c r="F169" s="20">
        <v>1</v>
      </c>
      <c r="G169" s="37"/>
      <c r="H169" s="20">
        <f t="shared" si="2"/>
        <v>0</v>
      </c>
    </row>
    <row r="170" spans="1:8" ht="12">
      <c r="A170" s="35">
        <v>74</v>
      </c>
      <c r="B170" s="15" t="s">
        <v>219</v>
      </c>
      <c r="C170" s="15" t="s">
        <v>2341</v>
      </c>
      <c r="D170" s="50" t="s">
        <v>1329</v>
      </c>
      <c r="E170" s="15" t="s">
        <v>2166</v>
      </c>
      <c r="F170" s="20">
        <v>20</v>
      </c>
      <c r="G170" s="37"/>
      <c r="H170" s="20">
        <f t="shared" si="2"/>
        <v>0</v>
      </c>
    </row>
    <row r="171" spans="1:8" ht="24">
      <c r="A171" s="35">
        <v>75</v>
      </c>
      <c r="B171" s="15" t="s">
        <v>183</v>
      </c>
      <c r="C171" s="15" t="s">
        <v>1972</v>
      </c>
      <c r="D171" s="50" t="s">
        <v>1081</v>
      </c>
      <c r="E171" s="15" t="s">
        <v>2258</v>
      </c>
      <c r="F171" s="20">
        <v>8</v>
      </c>
      <c r="G171" s="37"/>
      <c r="H171" s="20">
        <f t="shared" si="2"/>
        <v>0</v>
      </c>
    </row>
    <row r="172" spans="1:8" ht="24">
      <c r="A172" s="35">
        <v>76</v>
      </c>
      <c r="B172" s="15" t="s">
        <v>654</v>
      </c>
      <c r="C172" s="15" t="s">
        <v>1972</v>
      </c>
      <c r="D172" s="50" t="s">
        <v>1539</v>
      </c>
      <c r="E172" s="15" t="s">
        <v>2258</v>
      </c>
      <c r="F172" s="20">
        <v>21</v>
      </c>
      <c r="G172" s="37"/>
      <c r="H172" s="20">
        <f t="shared" si="2"/>
        <v>0</v>
      </c>
    </row>
    <row r="173" spans="1:8" ht="12">
      <c r="A173" s="35">
        <v>77</v>
      </c>
      <c r="B173" s="15" t="s">
        <v>655</v>
      </c>
      <c r="C173" s="15" t="s">
        <v>2342</v>
      </c>
      <c r="D173" s="50" t="s">
        <v>1332</v>
      </c>
      <c r="E173" s="15" t="s">
        <v>2258</v>
      </c>
      <c r="F173" s="20">
        <v>4</v>
      </c>
      <c r="G173" s="37"/>
      <c r="H173" s="20">
        <f t="shared" si="2"/>
        <v>0</v>
      </c>
    </row>
    <row r="174" spans="1:8" ht="12">
      <c r="A174" s="35">
        <v>78</v>
      </c>
      <c r="B174" s="15" t="s">
        <v>494</v>
      </c>
      <c r="C174" s="15" t="s">
        <v>2338</v>
      </c>
      <c r="D174" s="50" t="s">
        <v>1540</v>
      </c>
      <c r="E174" s="15" t="s">
        <v>2258</v>
      </c>
      <c r="F174" s="20">
        <v>3</v>
      </c>
      <c r="G174" s="37"/>
      <c r="H174" s="20">
        <f t="shared" si="2"/>
        <v>0</v>
      </c>
    </row>
    <row r="175" spans="1:8" ht="12">
      <c r="A175" s="35">
        <v>79</v>
      </c>
      <c r="B175" s="15" t="s">
        <v>496</v>
      </c>
      <c r="C175" s="15" t="s">
        <v>2340</v>
      </c>
      <c r="D175" s="50" t="s">
        <v>1541</v>
      </c>
      <c r="E175" s="15" t="s">
        <v>2258</v>
      </c>
      <c r="F175" s="20">
        <v>3</v>
      </c>
      <c r="G175" s="37"/>
      <c r="H175" s="20">
        <f t="shared" si="2"/>
        <v>0</v>
      </c>
    </row>
    <row r="176" spans="1:8" ht="12">
      <c r="A176" s="35">
        <v>80</v>
      </c>
      <c r="B176" s="15" t="s">
        <v>805</v>
      </c>
      <c r="C176" s="15" t="s">
        <v>2557</v>
      </c>
      <c r="D176" s="50" t="s">
        <v>1542</v>
      </c>
      <c r="E176" s="15" t="s">
        <v>2258</v>
      </c>
      <c r="F176" s="20">
        <v>3</v>
      </c>
      <c r="G176" s="37"/>
      <c r="H176" s="20">
        <f t="shared" si="2"/>
        <v>0</v>
      </c>
    </row>
    <row r="177" spans="1:8" ht="60">
      <c r="A177" s="35">
        <v>81</v>
      </c>
      <c r="B177" s="15" t="s">
        <v>462</v>
      </c>
      <c r="C177" s="15" t="s">
        <v>2344</v>
      </c>
      <c r="D177" s="50" t="s">
        <v>1543</v>
      </c>
      <c r="E177" s="15" t="s">
        <v>2166</v>
      </c>
      <c r="F177" s="20">
        <v>20</v>
      </c>
      <c r="G177" s="37"/>
      <c r="H177" s="20">
        <f t="shared" si="2"/>
        <v>0</v>
      </c>
    </row>
    <row r="178" spans="1:8" ht="12">
      <c r="A178" s="35">
        <v>82</v>
      </c>
      <c r="B178" s="15" t="s">
        <v>463</v>
      </c>
      <c r="C178" s="15" t="s">
        <v>996</v>
      </c>
      <c r="D178" s="50" t="s">
        <v>1132</v>
      </c>
      <c r="E178" s="15" t="s">
        <v>62</v>
      </c>
      <c r="F178" s="20">
        <v>54.9</v>
      </c>
      <c r="G178" s="37"/>
      <c r="H178" s="20">
        <f t="shared" si="2"/>
        <v>0</v>
      </c>
    </row>
    <row r="179" spans="1:8" ht="24">
      <c r="A179" s="35">
        <v>83</v>
      </c>
      <c r="B179" s="15" t="s">
        <v>464</v>
      </c>
      <c r="C179" s="15" t="s">
        <v>1949</v>
      </c>
      <c r="D179" s="50" t="s">
        <v>1133</v>
      </c>
      <c r="E179" s="15" t="s">
        <v>62</v>
      </c>
      <c r="F179" s="20">
        <v>54.9</v>
      </c>
      <c r="G179" s="37"/>
      <c r="H179" s="20">
        <f t="shared" si="2"/>
        <v>0</v>
      </c>
    </row>
    <row r="180" spans="1:8" ht="24">
      <c r="A180" s="35">
        <v>84</v>
      </c>
      <c r="B180" s="15" t="s">
        <v>279</v>
      </c>
      <c r="C180" s="15" t="s">
        <v>2160</v>
      </c>
      <c r="D180" s="50" t="s">
        <v>1544</v>
      </c>
      <c r="E180" s="15" t="s">
        <v>34</v>
      </c>
      <c r="F180" s="20">
        <v>30.4</v>
      </c>
      <c r="G180" s="37"/>
      <c r="H180" s="20">
        <f t="shared" si="2"/>
        <v>0</v>
      </c>
    </row>
    <row r="181" spans="1:8" ht="24">
      <c r="A181" s="35">
        <v>85</v>
      </c>
      <c r="B181" s="15" t="s">
        <v>465</v>
      </c>
      <c r="C181" s="15" t="s">
        <v>994</v>
      </c>
      <c r="D181" s="50" t="s">
        <v>1545</v>
      </c>
      <c r="E181" s="15" t="s">
        <v>1</v>
      </c>
      <c r="F181" s="20">
        <v>13.7</v>
      </c>
      <c r="G181" s="37"/>
      <c r="H181" s="20">
        <f t="shared" si="2"/>
        <v>0</v>
      </c>
    </row>
    <row r="182" spans="1:8" ht="12">
      <c r="A182" s="35"/>
      <c r="B182" s="15"/>
      <c r="C182" s="15" t="s">
        <v>2558</v>
      </c>
      <c r="D182" s="50"/>
      <c r="E182" s="15"/>
      <c r="F182" s="20"/>
      <c r="G182" s="20"/>
      <c r="H182" s="20">
        <f t="shared" si="2"/>
      </c>
    </row>
    <row r="183" spans="1:8" ht="60">
      <c r="A183" s="35">
        <v>86</v>
      </c>
      <c r="B183" s="15" t="s">
        <v>546</v>
      </c>
      <c r="C183" s="15" t="s">
        <v>1960</v>
      </c>
      <c r="D183" s="50" t="s">
        <v>1546</v>
      </c>
      <c r="E183" s="15" t="s">
        <v>42</v>
      </c>
      <c r="F183" s="20">
        <v>287</v>
      </c>
      <c r="G183" s="37"/>
      <c r="H183" s="20">
        <f t="shared" si="2"/>
        <v>0</v>
      </c>
    </row>
    <row r="184" spans="1:8" ht="60">
      <c r="A184" s="35">
        <v>87</v>
      </c>
      <c r="B184" s="15" t="s">
        <v>547</v>
      </c>
      <c r="C184" s="15" t="s">
        <v>1960</v>
      </c>
      <c r="D184" s="50" t="s">
        <v>1547</v>
      </c>
      <c r="E184" s="15" t="s">
        <v>42</v>
      </c>
      <c r="F184" s="20">
        <v>75.4</v>
      </c>
      <c r="G184" s="37"/>
      <c r="H184" s="20">
        <f t="shared" si="2"/>
        <v>0</v>
      </c>
    </row>
    <row r="185" spans="1:8" ht="60">
      <c r="A185" s="35">
        <v>88</v>
      </c>
      <c r="B185" s="15" t="s">
        <v>548</v>
      </c>
      <c r="C185" s="15" t="s">
        <v>1960</v>
      </c>
      <c r="D185" s="50" t="s">
        <v>1548</v>
      </c>
      <c r="E185" s="15" t="s">
        <v>42</v>
      </c>
      <c r="F185" s="20">
        <v>58.4</v>
      </c>
      <c r="G185" s="37"/>
      <c r="H185" s="20">
        <f t="shared" si="2"/>
        <v>0</v>
      </c>
    </row>
    <row r="186" spans="1:8" ht="24">
      <c r="A186" s="35">
        <v>89</v>
      </c>
      <c r="B186" s="15" t="s">
        <v>141</v>
      </c>
      <c r="C186" s="15" t="s">
        <v>2260</v>
      </c>
      <c r="D186" s="50" t="s">
        <v>3211</v>
      </c>
      <c r="E186" s="15" t="s">
        <v>2157</v>
      </c>
      <c r="F186" s="20">
        <v>26</v>
      </c>
      <c r="G186" s="37"/>
      <c r="H186" s="20">
        <f t="shared" si="2"/>
        <v>0</v>
      </c>
    </row>
    <row r="187" spans="1:8" ht="36">
      <c r="A187" s="35">
        <v>90</v>
      </c>
      <c r="B187" s="15" t="s">
        <v>142</v>
      </c>
      <c r="C187" s="15" t="s">
        <v>2261</v>
      </c>
      <c r="D187" s="50" t="s">
        <v>1549</v>
      </c>
      <c r="E187" s="15" t="s">
        <v>2157</v>
      </c>
      <c r="F187" s="20">
        <v>1</v>
      </c>
      <c r="G187" s="37"/>
      <c r="H187" s="20">
        <f t="shared" si="2"/>
        <v>0</v>
      </c>
    </row>
    <row r="188" spans="1:8" ht="24">
      <c r="A188" s="35">
        <v>91</v>
      </c>
      <c r="B188" s="15" t="s">
        <v>296</v>
      </c>
      <c r="C188" s="15" t="s">
        <v>1961</v>
      </c>
      <c r="D188" s="50" t="s">
        <v>1550</v>
      </c>
      <c r="E188" s="15" t="s">
        <v>2157</v>
      </c>
      <c r="F188" s="20">
        <v>11</v>
      </c>
      <c r="G188" s="37"/>
      <c r="H188" s="20">
        <f t="shared" si="2"/>
        <v>0</v>
      </c>
    </row>
    <row r="189" spans="1:8" ht="24">
      <c r="A189" s="35">
        <v>92</v>
      </c>
      <c r="B189" s="15" t="s">
        <v>312</v>
      </c>
      <c r="C189" s="15" t="s">
        <v>2343</v>
      </c>
      <c r="D189" s="50" t="s">
        <v>1333</v>
      </c>
      <c r="E189" s="15" t="s">
        <v>2166</v>
      </c>
      <c r="F189" s="20">
        <v>1</v>
      </c>
      <c r="G189" s="37"/>
      <c r="H189" s="20">
        <f t="shared" si="2"/>
        <v>0</v>
      </c>
    </row>
    <row r="190" spans="1:8" ht="12">
      <c r="A190" s="35"/>
      <c r="B190" s="15"/>
      <c r="C190" s="15" t="s">
        <v>2346</v>
      </c>
      <c r="D190" s="50"/>
      <c r="E190" s="15"/>
      <c r="F190" s="20"/>
      <c r="G190" s="20"/>
      <c r="H190" s="20">
        <f t="shared" si="2"/>
      </c>
    </row>
    <row r="191" spans="1:8" ht="60">
      <c r="A191" s="35">
        <v>93</v>
      </c>
      <c r="B191" s="15" t="s">
        <v>549</v>
      </c>
      <c r="C191" s="15" t="s">
        <v>1960</v>
      </c>
      <c r="D191" s="50" t="s">
        <v>1551</v>
      </c>
      <c r="E191" s="15" t="s">
        <v>42</v>
      </c>
      <c r="F191" s="20">
        <v>80.2</v>
      </c>
      <c r="G191" s="37"/>
      <c r="H191" s="20">
        <f t="shared" si="2"/>
        <v>0</v>
      </c>
    </row>
    <row r="192" spans="1:8" ht="24">
      <c r="A192" s="35">
        <v>94</v>
      </c>
      <c r="B192" s="15" t="s">
        <v>468</v>
      </c>
      <c r="C192" s="15" t="s">
        <v>1961</v>
      </c>
      <c r="D192" s="50" t="s">
        <v>1107</v>
      </c>
      <c r="E192" s="15" t="s">
        <v>2157</v>
      </c>
      <c r="F192" s="20">
        <v>9</v>
      </c>
      <c r="G192" s="37"/>
      <c r="H192" s="20">
        <f t="shared" si="2"/>
        <v>0</v>
      </c>
    </row>
    <row r="193" spans="1:8" ht="24">
      <c r="A193" s="35">
        <v>95</v>
      </c>
      <c r="B193" s="15" t="s">
        <v>269</v>
      </c>
      <c r="C193" s="15" t="s">
        <v>1968</v>
      </c>
      <c r="D193" s="50" t="s">
        <v>1552</v>
      </c>
      <c r="E193" s="15" t="s">
        <v>2157</v>
      </c>
      <c r="F193" s="20">
        <v>9</v>
      </c>
      <c r="G193" s="37"/>
      <c r="H193" s="20">
        <f t="shared" si="2"/>
        <v>0</v>
      </c>
    </row>
    <row r="194" spans="1:8" ht="12">
      <c r="A194" s="35"/>
      <c r="B194" s="15"/>
      <c r="C194" s="15" t="s">
        <v>2559</v>
      </c>
      <c r="D194" s="50"/>
      <c r="E194" s="15"/>
      <c r="F194" s="20"/>
      <c r="G194" s="20"/>
      <c r="H194" s="20">
        <f t="shared" si="2"/>
      </c>
    </row>
    <row r="195" spans="1:8" ht="60">
      <c r="A195" s="35">
        <v>96</v>
      </c>
      <c r="B195" s="15" t="s">
        <v>510</v>
      </c>
      <c r="C195" s="15" t="s">
        <v>1951</v>
      </c>
      <c r="D195" s="50" t="s">
        <v>1553</v>
      </c>
      <c r="E195" s="15" t="s">
        <v>42</v>
      </c>
      <c r="F195" s="20">
        <v>11.64</v>
      </c>
      <c r="G195" s="37"/>
      <c r="H195" s="20">
        <f t="shared" si="2"/>
        <v>0</v>
      </c>
    </row>
    <row r="196" spans="1:8" ht="48">
      <c r="A196" s="35">
        <v>97</v>
      </c>
      <c r="B196" s="15" t="s">
        <v>143</v>
      </c>
      <c r="C196" s="15" t="s">
        <v>974</v>
      </c>
      <c r="D196" s="50" t="s">
        <v>1554</v>
      </c>
      <c r="E196" s="15" t="s">
        <v>2157</v>
      </c>
      <c r="F196" s="20">
        <v>4</v>
      </c>
      <c r="G196" s="37"/>
      <c r="H196" s="20">
        <f t="shared" si="2"/>
        <v>0</v>
      </c>
    </row>
    <row r="197" spans="1:8" ht="60">
      <c r="A197" s="35">
        <v>98</v>
      </c>
      <c r="B197" s="15" t="s">
        <v>486</v>
      </c>
      <c r="C197" s="15" t="s">
        <v>2560</v>
      </c>
      <c r="D197" s="50" t="s">
        <v>1555</v>
      </c>
      <c r="E197" s="15" t="s">
        <v>2166</v>
      </c>
      <c r="F197" s="20">
        <v>4</v>
      </c>
      <c r="G197" s="37"/>
      <c r="H197" s="20">
        <f t="shared" si="2"/>
        <v>0</v>
      </c>
    </row>
    <row r="198" spans="1:8" ht="24">
      <c r="A198" s="35">
        <v>99</v>
      </c>
      <c r="B198" s="15" t="s">
        <v>145</v>
      </c>
      <c r="C198" s="15" t="s">
        <v>1782</v>
      </c>
      <c r="D198" s="50" t="s">
        <v>3212</v>
      </c>
      <c r="E198" s="15" t="s">
        <v>2337</v>
      </c>
      <c r="F198" s="20">
        <v>8</v>
      </c>
      <c r="G198" s="37"/>
      <c r="H198" s="20">
        <f aca="true" t="shared" si="3" ref="H198:H261">IF(F198="","",ROUND(ROUND(G198,2)*F198,0))</f>
        <v>0</v>
      </c>
    </row>
    <row r="199" spans="1:8" ht="11.25">
      <c r="A199" s="35"/>
      <c r="B199" s="77" t="s">
        <v>2561</v>
      </c>
      <c r="C199" s="79"/>
      <c r="D199" s="50"/>
      <c r="E199" s="15"/>
      <c r="F199" s="20"/>
      <c r="G199" s="20"/>
      <c r="H199" s="20">
        <f t="shared" si="3"/>
      </c>
    </row>
    <row r="200" spans="1:8" ht="12">
      <c r="A200" s="35"/>
      <c r="B200" s="15"/>
      <c r="C200" s="15" t="s">
        <v>975</v>
      </c>
      <c r="D200" s="50"/>
      <c r="E200" s="15"/>
      <c r="F200" s="20"/>
      <c r="G200" s="20"/>
      <c r="H200" s="20">
        <f t="shared" si="3"/>
      </c>
    </row>
    <row r="201" spans="1:8" ht="48">
      <c r="A201" s="35">
        <v>1</v>
      </c>
      <c r="B201" s="15" t="s">
        <v>146</v>
      </c>
      <c r="C201" s="15" t="s">
        <v>2018</v>
      </c>
      <c r="D201" s="50" t="s">
        <v>1556</v>
      </c>
      <c r="E201" s="15" t="s">
        <v>2164</v>
      </c>
      <c r="F201" s="20">
        <v>1</v>
      </c>
      <c r="G201" s="37"/>
      <c r="H201" s="20">
        <f t="shared" si="3"/>
        <v>0</v>
      </c>
    </row>
    <row r="202" spans="1:8" ht="48">
      <c r="A202" s="35">
        <v>2</v>
      </c>
      <c r="B202" s="15" t="s">
        <v>226</v>
      </c>
      <c r="C202" s="15" t="s">
        <v>2018</v>
      </c>
      <c r="D202" s="50" t="s">
        <v>1556</v>
      </c>
      <c r="E202" s="15" t="s">
        <v>2164</v>
      </c>
      <c r="F202" s="20">
        <v>1</v>
      </c>
      <c r="G202" s="37"/>
      <c r="H202" s="20">
        <f t="shared" si="3"/>
        <v>0</v>
      </c>
    </row>
    <row r="203" spans="1:8" ht="48">
      <c r="A203" s="35">
        <v>3</v>
      </c>
      <c r="B203" s="15" t="s">
        <v>227</v>
      </c>
      <c r="C203" s="15" t="s">
        <v>2018</v>
      </c>
      <c r="D203" s="50" t="s">
        <v>1557</v>
      </c>
      <c r="E203" s="15" t="s">
        <v>2164</v>
      </c>
      <c r="F203" s="20">
        <v>1</v>
      </c>
      <c r="G203" s="37"/>
      <c r="H203" s="20">
        <f t="shared" si="3"/>
        <v>0</v>
      </c>
    </row>
    <row r="204" spans="1:8" ht="48">
      <c r="A204" s="35">
        <v>4</v>
      </c>
      <c r="B204" s="15" t="s">
        <v>297</v>
      </c>
      <c r="C204" s="15" t="s">
        <v>2018</v>
      </c>
      <c r="D204" s="50" t="s">
        <v>1558</v>
      </c>
      <c r="E204" s="15" t="s">
        <v>2164</v>
      </c>
      <c r="F204" s="20">
        <v>1</v>
      </c>
      <c r="G204" s="37"/>
      <c r="H204" s="20">
        <f t="shared" si="3"/>
        <v>0</v>
      </c>
    </row>
    <row r="205" spans="1:8" ht="48">
      <c r="A205" s="35">
        <v>5</v>
      </c>
      <c r="B205" s="15" t="s">
        <v>152</v>
      </c>
      <c r="C205" s="15" t="s">
        <v>2029</v>
      </c>
      <c r="D205" s="50" t="s">
        <v>1559</v>
      </c>
      <c r="E205" s="15" t="s">
        <v>42</v>
      </c>
      <c r="F205" s="20">
        <v>26.94</v>
      </c>
      <c r="G205" s="37"/>
      <c r="H205" s="20">
        <f t="shared" si="3"/>
        <v>0</v>
      </c>
    </row>
    <row r="206" spans="1:8" ht="48">
      <c r="A206" s="35">
        <v>6</v>
      </c>
      <c r="B206" s="15" t="s">
        <v>153</v>
      </c>
      <c r="C206" s="15" t="s">
        <v>2029</v>
      </c>
      <c r="D206" s="50" t="s">
        <v>1560</v>
      </c>
      <c r="E206" s="15" t="s">
        <v>42</v>
      </c>
      <c r="F206" s="20">
        <v>601.21</v>
      </c>
      <c r="G206" s="37"/>
      <c r="H206" s="20">
        <f t="shared" si="3"/>
        <v>0</v>
      </c>
    </row>
    <row r="207" spans="1:8" ht="48">
      <c r="A207" s="35">
        <v>7</v>
      </c>
      <c r="B207" s="15" t="s">
        <v>198</v>
      </c>
      <c r="C207" s="15" t="s">
        <v>2029</v>
      </c>
      <c r="D207" s="50" t="s">
        <v>1561</v>
      </c>
      <c r="E207" s="15" t="s">
        <v>42</v>
      </c>
      <c r="F207" s="20">
        <v>43.75</v>
      </c>
      <c r="G207" s="37"/>
      <c r="H207" s="20">
        <f t="shared" si="3"/>
        <v>0</v>
      </c>
    </row>
    <row r="208" spans="1:8" ht="48">
      <c r="A208" s="35">
        <v>8</v>
      </c>
      <c r="B208" s="15" t="s">
        <v>244</v>
      </c>
      <c r="C208" s="15" t="s">
        <v>2029</v>
      </c>
      <c r="D208" s="50" t="s">
        <v>1562</v>
      </c>
      <c r="E208" s="15" t="s">
        <v>42</v>
      </c>
      <c r="F208" s="20">
        <v>486.38</v>
      </c>
      <c r="G208" s="37"/>
      <c r="H208" s="20">
        <f t="shared" si="3"/>
        <v>0</v>
      </c>
    </row>
    <row r="209" spans="1:8" ht="48">
      <c r="A209" s="35">
        <v>9</v>
      </c>
      <c r="B209" s="15" t="s">
        <v>245</v>
      </c>
      <c r="C209" s="15" t="s">
        <v>2029</v>
      </c>
      <c r="D209" s="50" t="s">
        <v>1563</v>
      </c>
      <c r="E209" s="15" t="s">
        <v>42</v>
      </c>
      <c r="F209" s="20">
        <v>936.5</v>
      </c>
      <c r="G209" s="37"/>
      <c r="H209" s="20">
        <f t="shared" si="3"/>
        <v>0</v>
      </c>
    </row>
    <row r="210" spans="1:8" ht="48">
      <c r="A210" s="35">
        <v>10</v>
      </c>
      <c r="B210" s="15" t="s">
        <v>300</v>
      </c>
      <c r="C210" s="15" t="s">
        <v>2029</v>
      </c>
      <c r="D210" s="50" t="s">
        <v>1564</v>
      </c>
      <c r="E210" s="15" t="s">
        <v>42</v>
      </c>
      <c r="F210" s="20">
        <v>726.17</v>
      </c>
      <c r="G210" s="37"/>
      <c r="H210" s="20">
        <f t="shared" si="3"/>
        <v>0</v>
      </c>
    </row>
    <row r="211" spans="1:8" ht="84">
      <c r="A211" s="35">
        <v>11</v>
      </c>
      <c r="B211" s="15" t="s">
        <v>150</v>
      </c>
      <c r="C211" s="15" t="s">
        <v>2042</v>
      </c>
      <c r="D211" s="50" t="s">
        <v>1565</v>
      </c>
      <c r="E211" s="15" t="s">
        <v>42</v>
      </c>
      <c r="F211" s="20">
        <v>52.75</v>
      </c>
      <c r="G211" s="37"/>
      <c r="H211" s="20">
        <f t="shared" si="3"/>
        <v>0</v>
      </c>
    </row>
    <row r="212" spans="1:8" ht="72">
      <c r="A212" s="35">
        <v>12</v>
      </c>
      <c r="B212" s="15" t="s">
        <v>154</v>
      </c>
      <c r="C212" s="15" t="s">
        <v>2034</v>
      </c>
      <c r="D212" s="50" t="s">
        <v>1566</v>
      </c>
      <c r="E212" s="15" t="s">
        <v>42</v>
      </c>
      <c r="F212" s="20">
        <v>1711.76</v>
      </c>
      <c r="G212" s="37"/>
      <c r="H212" s="20">
        <f t="shared" si="3"/>
        <v>0</v>
      </c>
    </row>
    <row r="213" spans="1:8" ht="72">
      <c r="A213" s="35">
        <v>13</v>
      </c>
      <c r="B213" s="15" t="s">
        <v>192</v>
      </c>
      <c r="C213" s="15" t="s">
        <v>2034</v>
      </c>
      <c r="D213" s="50" t="s">
        <v>1567</v>
      </c>
      <c r="E213" s="15" t="s">
        <v>42</v>
      </c>
      <c r="F213" s="20">
        <v>3711.78</v>
      </c>
      <c r="G213" s="37"/>
      <c r="H213" s="20">
        <f t="shared" si="3"/>
        <v>0</v>
      </c>
    </row>
    <row r="214" spans="1:8" ht="72">
      <c r="A214" s="35">
        <v>14</v>
      </c>
      <c r="B214" s="15" t="s">
        <v>193</v>
      </c>
      <c r="C214" s="15" t="s">
        <v>2034</v>
      </c>
      <c r="D214" s="50" t="s">
        <v>1568</v>
      </c>
      <c r="E214" s="15" t="s">
        <v>42</v>
      </c>
      <c r="F214" s="20">
        <v>5210.32</v>
      </c>
      <c r="G214" s="37"/>
      <c r="H214" s="20">
        <f t="shared" si="3"/>
        <v>0</v>
      </c>
    </row>
    <row r="215" spans="1:8" ht="48">
      <c r="A215" s="35">
        <v>15</v>
      </c>
      <c r="B215" s="15" t="s">
        <v>194</v>
      </c>
      <c r="C215" s="15" t="s">
        <v>2055</v>
      </c>
      <c r="D215" s="50" t="s">
        <v>1569</v>
      </c>
      <c r="E215" s="15" t="s">
        <v>2166</v>
      </c>
      <c r="F215" s="20">
        <v>44</v>
      </c>
      <c r="G215" s="37"/>
      <c r="H215" s="20">
        <f t="shared" si="3"/>
        <v>0</v>
      </c>
    </row>
    <row r="216" spans="1:8" ht="36">
      <c r="A216" s="35">
        <v>16</v>
      </c>
      <c r="B216" s="15" t="s">
        <v>247</v>
      </c>
      <c r="C216" s="15" t="s">
        <v>2055</v>
      </c>
      <c r="D216" s="50" t="s">
        <v>1570</v>
      </c>
      <c r="E216" s="15" t="s">
        <v>2166</v>
      </c>
      <c r="F216" s="20">
        <v>38</v>
      </c>
      <c r="G216" s="37"/>
      <c r="H216" s="20">
        <f t="shared" si="3"/>
        <v>0</v>
      </c>
    </row>
    <row r="217" spans="1:8" ht="24">
      <c r="A217" s="35">
        <v>17</v>
      </c>
      <c r="B217" s="15" t="s">
        <v>157</v>
      </c>
      <c r="C217" s="15" t="s">
        <v>2058</v>
      </c>
      <c r="D217" s="50" t="s">
        <v>1571</v>
      </c>
      <c r="E217" s="15" t="s">
        <v>2166</v>
      </c>
      <c r="F217" s="20">
        <v>50</v>
      </c>
      <c r="G217" s="37"/>
      <c r="H217" s="20">
        <f t="shared" si="3"/>
        <v>0</v>
      </c>
    </row>
    <row r="218" spans="1:8" ht="36">
      <c r="A218" s="35">
        <v>18</v>
      </c>
      <c r="B218" s="15" t="s">
        <v>305</v>
      </c>
      <c r="C218" s="15" t="s">
        <v>2058</v>
      </c>
      <c r="D218" s="50" t="s">
        <v>1572</v>
      </c>
      <c r="E218" s="15" t="s">
        <v>2166</v>
      </c>
      <c r="F218" s="20">
        <v>16</v>
      </c>
      <c r="G218" s="37"/>
      <c r="H218" s="20">
        <f t="shared" si="3"/>
        <v>0</v>
      </c>
    </row>
    <row r="219" spans="1:8" ht="36">
      <c r="A219" s="35">
        <v>19</v>
      </c>
      <c r="B219" s="15" t="s">
        <v>308</v>
      </c>
      <c r="C219" s="15" t="s">
        <v>2058</v>
      </c>
      <c r="D219" s="50" t="s">
        <v>3213</v>
      </c>
      <c r="E219" s="15" t="s">
        <v>2166</v>
      </c>
      <c r="F219" s="20">
        <v>15</v>
      </c>
      <c r="G219" s="37"/>
      <c r="H219" s="20">
        <f t="shared" si="3"/>
        <v>0</v>
      </c>
    </row>
    <row r="220" spans="1:8" ht="24">
      <c r="A220" s="35">
        <v>20</v>
      </c>
      <c r="B220" s="15" t="s">
        <v>306</v>
      </c>
      <c r="C220" s="15" t="s">
        <v>976</v>
      </c>
      <c r="D220" s="50" t="s">
        <v>1573</v>
      </c>
      <c r="E220" s="15" t="s">
        <v>2166</v>
      </c>
      <c r="F220" s="20">
        <v>12</v>
      </c>
      <c r="G220" s="37"/>
      <c r="H220" s="20">
        <f t="shared" si="3"/>
        <v>0</v>
      </c>
    </row>
    <row r="221" spans="1:8" ht="24">
      <c r="A221" s="35">
        <v>21</v>
      </c>
      <c r="B221" s="15" t="s">
        <v>307</v>
      </c>
      <c r="C221" s="15" t="s">
        <v>976</v>
      </c>
      <c r="D221" s="50" t="s">
        <v>1574</v>
      </c>
      <c r="E221" s="15" t="s">
        <v>2166</v>
      </c>
      <c r="F221" s="20">
        <v>11</v>
      </c>
      <c r="G221" s="37"/>
      <c r="H221" s="20">
        <f t="shared" si="3"/>
        <v>0</v>
      </c>
    </row>
    <row r="222" spans="1:8" ht="24">
      <c r="A222" s="35">
        <v>22</v>
      </c>
      <c r="B222" s="15" t="s">
        <v>188</v>
      </c>
      <c r="C222" s="15" t="s">
        <v>2562</v>
      </c>
      <c r="D222" s="50" t="s">
        <v>1575</v>
      </c>
      <c r="E222" s="15" t="s">
        <v>2164</v>
      </c>
      <c r="F222" s="20">
        <v>25</v>
      </c>
      <c r="G222" s="37"/>
      <c r="H222" s="20">
        <f t="shared" si="3"/>
        <v>0</v>
      </c>
    </row>
    <row r="223" spans="1:8" ht="36">
      <c r="A223" s="35">
        <v>23</v>
      </c>
      <c r="B223" s="15" t="s">
        <v>147</v>
      </c>
      <c r="C223" s="15" t="s">
        <v>2064</v>
      </c>
      <c r="D223" s="50" t="s">
        <v>1576</v>
      </c>
      <c r="E223" s="15" t="s">
        <v>2157</v>
      </c>
      <c r="F223" s="20">
        <v>6</v>
      </c>
      <c r="G223" s="37"/>
      <c r="H223" s="20">
        <f t="shared" si="3"/>
        <v>0</v>
      </c>
    </row>
    <row r="224" spans="1:8" ht="36">
      <c r="A224" s="35">
        <v>24</v>
      </c>
      <c r="B224" s="15" t="s">
        <v>186</v>
      </c>
      <c r="C224" s="15" t="s">
        <v>2064</v>
      </c>
      <c r="D224" s="50" t="s">
        <v>1577</v>
      </c>
      <c r="E224" s="15" t="s">
        <v>2157</v>
      </c>
      <c r="F224" s="20">
        <v>29</v>
      </c>
      <c r="G224" s="37"/>
      <c r="H224" s="20">
        <f t="shared" si="3"/>
        <v>0</v>
      </c>
    </row>
    <row r="225" spans="1:8" ht="36">
      <c r="A225" s="35">
        <v>25</v>
      </c>
      <c r="B225" s="15" t="s">
        <v>187</v>
      </c>
      <c r="C225" s="15" t="s">
        <v>2064</v>
      </c>
      <c r="D225" s="50" t="s">
        <v>1578</v>
      </c>
      <c r="E225" s="15" t="s">
        <v>2157</v>
      </c>
      <c r="F225" s="20">
        <v>3</v>
      </c>
      <c r="G225" s="37"/>
      <c r="H225" s="20">
        <f t="shared" si="3"/>
        <v>0</v>
      </c>
    </row>
    <row r="226" spans="1:8" ht="36">
      <c r="A226" s="35">
        <v>26</v>
      </c>
      <c r="B226" s="15" t="s">
        <v>228</v>
      </c>
      <c r="C226" s="15" t="s">
        <v>2064</v>
      </c>
      <c r="D226" s="50" t="s">
        <v>1579</v>
      </c>
      <c r="E226" s="15" t="s">
        <v>2157</v>
      </c>
      <c r="F226" s="20">
        <v>26</v>
      </c>
      <c r="G226" s="37"/>
      <c r="H226" s="20">
        <f t="shared" si="3"/>
        <v>0</v>
      </c>
    </row>
    <row r="227" spans="1:8" ht="36">
      <c r="A227" s="35">
        <v>27</v>
      </c>
      <c r="B227" s="15" t="s">
        <v>670</v>
      </c>
      <c r="C227" s="15" t="s">
        <v>2064</v>
      </c>
      <c r="D227" s="50" t="s">
        <v>1580</v>
      </c>
      <c r="E227" s="15" t="s">
        <v>2157</v>
      </c>
      <c r="F227" s="20">
        <v>23</v>
      </c>
      <c r="G227" s="37"/>
      <c r="H227" s="20">
        <f t="shared" si="3"/>
        <v>0</v>
      </c>
    </row>
    <row r="228" spans="1:8" ht="48">
      <c r="A228" s="35">
        <v>28</v>
      </c>
      <c r="B228" s="15" t="s">
        <v>148</v>
      </c>
      <c r="C228" s="15" t="s">
        <v>2068</v>
      </c>
      <c r="D228" s="50" t="s">
        <v>1581</v>
      </c>
      <c r="E228" s="15" t="s">
        <v>2157</v>
      </c>
      <c r="F228" s="20">
        <v>37</v>
      </c>
      <c r="G228" s="37"/>
      <c r="H228" s="20">
        <f t="shared" si="3"/>
        <v>0</v>
      </c>
    </row>
    <row r="229" spans="1:8" ht="48">
      <c r="A229" s="35">
        <v>29</v>
      </c>
      <c r="B229" s="15" t="s">
        <v>189</v>
      </c>
      <c r="C229" s="15" t="s">
        <v>2068</v>
      </c>
      <c r="D229" s="50" t="s">
        <v>1582</v>
      </c>
      <c r="E229" s="15" t="s">
        <v>2157</v>
      </c>
      <c r="F229" s="20">
        <v>15</v>
      </c>
      <c r="G229" s="37"/>
      <c r="H229" s="20">
        <f t="shared" si="3"/>
        <v>0</v>
      </c>
    </row>
    <row r="230" spans="1:8" ht="36">
      <c r="A230" s="35">
        <v>30</v>
      </c>
      <c r="B230" s="15" t="s">
        <v>806</v>
      </c>
      <c r="C230" s="15" t="s">
        <v>2068</v>
      </c>
      <c r="D230" s="50" t="s">
        <v>1583</v>
      </c>
      <c r="E230" s="15" t="s">
        <v>2157</v>
      </c>
      <c r="F230" s="20">
        <v>124</v>
      </c>
      <c r="G230" s="37"/>
      <c r="H230" s="20">
        <f t="shared" si="3"/>
        <v>0</v>
      </c>
    </row>
    <row r="231" spans="1:8" ht="48">
      <c r="A231" s="35">
        <v>31</v>
      </c>
      <c r="B231" s="15" t="s">
        <v>155</v>
      </c>
      <c r="C231" s="15" t="s">
        <v>2033</v>
      </c>
      <c r="D231" s="50" t="s">
        <v>3214</v>
      </c>
      <c r="E231" s="15" t="s">
        <v>2157</v>
      </c>
      <c r="F231" s="20">
        <v>228</v>
      </c>
      <c r="G231" s="37"/>
      <c r="H231" s="20">
        <f t="shared" si="3"/>
        <v>0</v>
      </c>
    </row>
    <row r="232" spans="1:8" ht="48">
      <c r="A232" s="35">
        <v>32</v>
      </c>
      <c r="B232" s="15" t="s">
        <v>156</v>
      </c>
      <c r="C232" s="15" t="s">
        <v>2033</v>
      </c>
      <c r="D232" s="50" t="s">
        <v>1584</v>
      </c>
      <c r="E232" s="15" t="s">
        <v>2157</v>
      </c>
      <c r="F232" s="20">
        <v>392</v>
      </c>
      <c r="G232" s="37"/>
      <c r="H232" s="20">
        <f t="shared" si="3"/>
        <v>0</v>
      </c>
    </row>
    <row r="233" spans="1:8" ht="48">
      <c r="A233" s="35">
        <v>33</v>
      </c>
      <c r="B233" s="15" t="s">
        <v>304</v>
      </c>
      <c r="C233" s="15" t="s">
        <v>2033</v>
      </c>
      <c r="D233" s="50" t="s">
        <v>1585</v>
      </c>
      <c r="E233" s="15" t="s">
        <v>2157</v>
      </c>
      <c r="F233" s="20">
        <v>23</v>
      </c>
      <c r="G233" s="37"/>
      <c r="H233" s="20">
        <f t="shared" si="3"/>
        <v>0</v>
      </c>
    </row>
    <row r="234" spans="1:8" ht="48">
      <c r="A234" s="35">
        <v>34</v>
      </c>
      <c r="B234" s="15" t="s">
        <v>314</v>
      </c>
      <c r="C234" s="15" t="s">
        <v>2033</v>
      </c>
      <c r="D234" s="50" t="s">
        <v>1586</v>
      </c>
      <c r="E234" s="15" t="s">
        <v>2157</v>
      </c>
      <c r="F234" s="20">
        <v>24</v>
      </c>
      <c r="G234" s="37"/>
      <c r="H234" s="20">
        <f t="shared" si="3"/>
        <v>0</v>
      </c>
    </row>
    <row r="235" spans="1:8" ht="24">
      <c r="A235" s="35">
        <v>35</v>
      </c>
      <c r="B235" s="15" t="s">
        <v>158</v>
      </c>
      <c r="C235" s="15" t="s">
        <v>2075</v>
      </c>
      <c r="D235" s="50" t="s">
        <v>1587</v>
      </c>
      <c r="E235" s="15" t="s">
        <v>2161</v>
      </c>
      <c r="F235" s="20">
        <v>1</v>
      </c>
      <c r="G235" s="37"/>
      <c r="H235" s="20">
        <f t="shared" si="3"/>
        <v>0</v>
      </c>
    </row>
    <row r="236" spans="1:8" ht="24">
      <c r="A236" s="35">
        <v>36</v>
      </c>
      <c r="B236" s="15" t="s">
        <v>487</v>
      </c>
      <c r="C236" s="15" t="s">
        <v>2076</v>
      </c>
      <c r="D236" s="50" t="s">
        <v>1588</v>
      </c>
      <c r="E236" s="15" t="s">
        <v>42</v>
      </c>
      <c r="F236" s="20">
        <v>463.11</v>
      </c>
      <c r="G236" s="37"/>
      <c r="H236" s="20">
        <f t="shared" si="3"/>
        <v>0</v>
      </c>
    </row>
    <row r="237" spans="1:8" ht="48">
      <c r="A237" s="35">
        <v>37</v>
      </c>
      <c r="B237" s="15" t="s">
        <v>149</v>
      </c>
      <c r="C237" s="15" t="s">
        <v>2077</v>
      </c>
      <c r="D237" s="50" t="s">
        <v>1589</v>
      </c>
      <c r="E237" s="15" t="s">
        <v>42</v>
      </c>
      <c r="F237" s="20">
        <v>63.11</v>
      </c>
      <c r="G237" s="37"/>
      <c r="H237" s="20">
        <f t="shared" si="3"/>
        <v>0</v>
      </c>
    </row>
    <row r="238" spans="1:8" ht="48">
      <c r="A238" s="35">
        <v>38</v>
      </c>
      <c r="B238" s="15" t="s">
        <v>503</v>
      </c>
      <c r="C238" s="15" t="s">
        <v>2077</v>
      </c>
      <c r="D238" s="50" t="s">
        <v>1590</v>
      </c>
      <c r="E238" s="15" t="s">
        <v>42</v>
      </c>
      <c r="F238" s="20">
        <v>175.5</v>
      </c>
      <c r="G238" s="37"/>
      <c r="H238" s="20">
        <f t="shared" si="3"/>
        <v>0</v>
      </c>
    </row>
    <row r="239" spans="1:8" ht="24">
      <c r="A239" s="35">
        <v>39</v>
      </c>
      <c r="B239" s="15" t="s">
        <v>190</v>
      </c>
      <c r="C239" s="15" t="s">
        <v>2081</v>
      </c>
      <c r="D239" s="50" t="s">
        <v>1591</v>
      </c>
      <c r="E239" s="15" t="s">
        <v>2164</v>
      </c>
      <c r="F239" s="20">
        <v>1</v>
      </c>
      <c r="G239" s="37"/>
      <c r="H239" s="20">
        <f t="shared" si="3"/>
        <v>0</v>
      </c>
    </row>
    <row r="240" spans="1:8" ht="24">
      <c r="A240" s="35">
        <v>40</v>
      </c>
      <c r="B240" s="15" t="s">
        <v>191</v>
      </c>
      <c r="C240" s="15" t="s">
        <v>2081</v>
      </c>
      <c r="D240" s="50" t="s">
        <v>1411</v>
      </c>
      <c r="E240" s="15" t="s">
        <v>2164</v>
      </c>
      <c r="F240" s="20">
        <v>25</v>
      </c>
      <c r="G240" s="37"/>
      <c r="H240" s="20">
        <f t="shared" si="3"/>
        <v>0</v>
      </c>
    </row>
    <row r="241" spans="1:8" ht="24">
      <c r="A241" s="35">
        <v>41</v>
      </c>
      <c r="B241" s="15" t="s">
        <v>470</v>
      </c>
      <c r="C241" s="15" t="s">
        <v>2081</v>
      </c>
      <c r="D241" s="50" t="s">
        <v>1412</v>
      </c>
      <c r="E241" s="15" t="s">
        <v>2164</v>
      </c>
      <c r="F241" s="20">
        <v>4</v>
      </c>
      <c r="G241" s="37"/>
      <c r="H241" s="20">
        <f t="shared" si="3"/>
        <v>0</v>
      </c>
    </row>
    <row r="242" spans="1:8" ht="12">
      <c r="A242" s="35">
        <v>42</v>
      </c>
      <c r="B242" s="15" t="s">
        <v>159</v>
      </c>
      <c r="C242" s="15" t="s">
        <v>2082</v>
      </c>
      <c r="D242" s="50" t="s">
        <v>1592</v>
      </c>
      <c r="E242" s="15" t="s">
        <v>2161</v>
      </c>
      <c r="F242" s="20">
        <v>1</v>
      </c>
      <c r="G242" s="37"/>
      <c r="H242" s="20">
        <f t="shared" si="3"/>
        <v>0</v>
      </c>
    </row>
    <row r="243" spans="1:8" ht="24">
      <c r="A243" s="35">
        <v>4</v>
      </c>
      <c r="B243" s="15" t="s">
        <v>504</v>
      </c>
      <c r="C243" s="15" t="s">
        <v>2351</v>
      </c>
      <c r="D243" s="50" t="s">
        <v>1593</v>
      </c>
      <c r="E243" s="15" t="s">
        <v>2157</v>
      </c>
      <c r="F243" s="20">
        <v>1</v>
      </c>
      <c r="G243" s="37"/>
      <c r="H243" s="20">
        <f t="shared" si="3"/>
        <v>0</v>
      </c>
    </row>
    <row r="244" spans="1:8" ht="36">
      <c r="A244" s="35">
        <v>44</v>
      </c>
      <c r="B244" s="15" t="s">
        <v>505</v>
      </c>
      <c r="C244" s="15" t="s">
        <v>2352</v>
      </c>
      <c r="D244" s="50" t="s">
        <v>1394</v>
      </c>
      <c r="E244" s="15" t="s">
        <v>2157</v>
      </c>
      <c r="F244" s="20">
        <v>1</v>
      </c>
      <c r="G244" s="37"/>
      <c r="H244" s="20">
        <f t="shared" si="3"/>
        <v>0</v>
      </c>
    </row>
    <row r="245" spans="1:8" ht="36">
      <c r="A245" s="35">
        <v>45</v>
      </c>
      <c r="B245" s="15" t="s">
        <v>506</v>
      </c>
      <c r="C245" s="15" t="s">
        <v>2563</v>
      </c>
      <c r="D245" s="50" t="s">
        <v>1594</v>
      </c>
      <c r="E245" s="15" t="s">
        <v>2157</v>
      </c>
      <c r="F245" s="20">
        <v>1</v>
      </c>
      <c r="G245" s="37"/>
      <c r="H245" s="20">
        <f t="shared" si="3"/>
        <v>0</v>
      </c>
    </row>
    <row r="246" spans="1:8" ht="36">
      <c r="A246" s="35">
        <v>46</v>
      </c>
      <c r="B246" s="15" t="s">
        <v>507</v>
      </c>
      <c r="C246" s="15" t="s">
        <v>2564</v>
      </c>
      <c r="D246" s="50" t="s">
        <v>1595</v>
      </c>
      <c r="E246" s="15" t="s">
        <v>2157</v>
      </c>
      <c r="F246" s="20">
        <v>1</v>
      </c>
      <c r="G246" s="37"/>
      <c r="H246" s="20">
        <f t="shared" si="3"/>
        <v>0</v>
      </c>
    </row>
    <row r="247" spans="1:8" ht="24">
      <c r="A247" s="35">
        <v>47</v>
      </c>
      <c r="B247" s="15" t="s">
        <v>303</v>
      </c>
      <c r="C247" s="15" t="s">
        <v>2025</v>
      </c>
      <c r="D247" s="50" t="s">
        <v>1596</v>
      </c>
      <c r="E247" s="15" t="s">
        <v>42</v>
      </c>
      <c r="F247" s="20">
        <v>117</v>
      </c>
      <c r="G247" s="37"/>
      <c r="H247" s="20">
        <f t="shared" si="3"/>
        <v>0</v>
      </c>
    </row>
    <row r="248" spans="1:8" ht="48">
      <c r="A248" s="35">
        <v>48</v>
      </c>
      <c r="B248" s="15" t="s">
        <v>301</v>
      </c>
      <c r="C248" s="15" t="s">
        <v>2029</v>
      </c>
      <c r="D248" s="50" t="s">
        <v>1597</v>
      </c>
      <c r="E248" s="15" t="s">
        <v>42</v>
      </c>
      <c r="F248" s="20">
        <v>12.35</v>
      </c>
      <c r="G248" s="37"/>
      <c r="H248" s="20">
        <f t="shared" si="3"/>
        <v>0</v>
      </c>
    </row>
    <row r="249" spans="1:8" ht="48">
      <c r="A249" s="35">
        <v>49</v>
      </c>
      <c r="B249" s="15" t="s">
        <v>471</v>
      </c>
      <c r="C249" s="15" t="s">
        <v>2029</v>
      </c>
      <c r="D249" s="50" t="s">
        <v>1598</v>
      </c>
      <c r="E249" s="15" t="s">
        <v>42</v>
      </c>
      <c r="F249" s="20">
        <v>247.18</v>
      </c>
      <c r="G249" s="37"/>
      <c r="H249" s="20">
        <f t="shared" si="3"/>
        <v>0</v>
      </c>
    </row>
    <row r="250" spans="1:8" ht="48">
      <c r="A250" s="35">
        <v>50</v>
      </c>
      <c r="B250" s="15" t="s">
        <v>472</v>
      </c>
      <c r="C250" s="15" t="s">
        <v>2029</v>
      </c>
      <c r="D250" s="50" t="s">
        <v>1599</v>
      </c>
      <c r="E250" s="15" t="s">
        <v>42</v>
      </c>
      <c r="F250" s="20">
        <v>565.23</v>
      </c>
      <c r="G250" s="37"/>
      <c r="H250" s="20">
        <f t="shared" si="3"/>
        <v>0</v>
      </c>
    </row>
    <row r="251" spans="1:8" ht="48">
      <c r="A251" s="35">
        <v>51</v>
      </c>
      <c r="B251" s="15" t="s">
        <v>473</v>
      </c>
      <c r="C251" s="15" t="s">
        <v>2029</v>
      </c>
      <c r="D251" s="50" t="s">
        <v>1600</v>
      </c>
      <c r="E251" s="15" t="s">
        <v>42</v>
      </c>
      <c r="F251" s="20">
        <v>30.75</v>
      </c>
      <c r="G251" s="37"/>
      <c r="H251" s="20">
        <f t="shared" si="3"/>
        <v>0</v>
      </c>
    </row>
    <row r="252" spans="1:8" ht="36">
      <c r="A252" s="35">
        <v>52</v>
      </c>
      <c r="B252" s="15" t="s">
        <v>246</v>
      </c>
      <c r="C252" s="15" t="s">
        <v>2034</v>
      </c>
      <c r="D252" s="50" t="s">
        <v>1601</v>
      </c>
      <c r="E252" s="15" t="s">
        <v>42</v>
      </c>
      <c r="F252" s="20">
        <v>294.03</v>
      </c>
      <c r="G252" s="37"/>
      <c r="H252" s="20">
        <f t="shared" si="3"/>
        <v>0</v>
      </c>
    </row>
    <row r="253" spans="1:8" ht="36">
      <c r="A253" s="35">
        <v>53</v>
      </c>
      <c r="B253" s="15" t="s">
        <v>302</v>
      </c>
      <c r="C253" s="15" t="s">
        <v>2034</v>
      </c>
      <c r="D253" s="50" t="s">
        <v>1602</v>
      </c>
      <c r="E253" s="15" t="s">
        <v>42</v>
      </c>
      <c r="F253" s="20">
        <v>960.13</v>
      </c>
      <c r="G253" s="37"/>
      <c r="H253" s="20">
        <f t="shared" si="3"/>
        <v>0</v>
      </c>
    </row>
    <row r="254" spans="1:8" ht="36">
      <c r="A254" s="35">
        <v>5</v>
      </c>
      <c r="B254" s="15" t="s">
        <v>477</v>
      </c>
      <c r="C254" s="15" t="s">
        <v>2034</v>
      </c>
      <c r="D254" s="50" t="s">
        <v>1603</v>
      </c>
      <c r="E254" s="15" t="s">
        <v>42</v>
      </c>
      <c r="F254" s="20">
        <v>367.5</v>
      </c>
      <c r="G254" s="37"/>
      <c r="H254" s="20">
        <f t="shared" si="3"/>
        <v>0</v>
      </c>
    </row>
    <row r="255" spans="1:8" ht="36">
      <c r="A255" s="35">
        <v>55</v>
      </c>
      <c r="B255" s="15" t="s">
        <v>478</v>
      </c>
      <c r="C255" s="15" t="s">
        <v>2034</v>
      </c>
      <c r="D255" s="50" t="s">
        <v>1604</v>
      </c>
      <c r="E255" s="15" t="s">
        <v>42</v>
      </c>
      <c r="F255" s="20">
        <v>619.2</v>
      </c>
      <c r="G255" s="37"/>
      <c r="H255" s="20">
        <f t="shared" si="3"/>
        <v>0</v>
      </c>
    </row>
    <row r="256" spans="1:8" ht="36">
      <c r="A256" s="35">
        <v>56</v>
      </c>
      <c r="B256" s="15" t="s">
        <v>479</v>
      </c>
      <c r="C256" s="15" t="s">
        <v>2034</v>
      </c>
      <c r="D256" s="50" t="s">
        <v>1605</v>
      </c>
      <c r="E256" s="15" t="s">
        <v>42</v>
      </c>
      <c r="F256" s="20">
        <v>197.71</v>
      </c>
      <c r="G256" s="37"/>
      <c r="H256" s="20">
        <f t="shared" si="3"/>
        <v>0</v>
      </c>
    </row>
    <row r="257" spans="1:8" ht="36">
      <c r="A257" s="35">
        <v>57</v>
      </c>
      <c r="B257" s="15" t="s">
        <v>480</v>
      </c>
      <c r="C257" s="15" t="s">
        <v>2034</v>
      </c>
      <c r="D257" s="50" t="s">
        <v>1606</v>
      </c>
      <c r="E257" s="15" t="s">
        <v>42</v>
      </c>
      <c r="F257" s="20">
        <v>612.52</v>
      </c>
      <c r="G257" s="37"/>
      <c r="H257" s="20">
        <f t="shared" si="3"/>
        <v>0</v>
      </c>
    </row>
    <row r="258" spans="1:8" ht="36">
      <c r="A258" s="35">
        <v>58</v>
      </c>
      <c r="B258" s="15" t="s">
        <v>668</v>
      </c>
      <c r="C258" s="15" t="s">
        <v>2034</v>
      </c>
      <c r="D258" s="50" t="s">
        <v>1607</v>
      </c>
      <c r="E258" s="15" t="s">
        <v>42</v>
      </c>
      <c r="F258" s="20">
        <v>305.11</v>
      </c>
      <c r="G258" s="37"/>
      <c r="H258" s="20">
        <f t="shared" si="3"/>
        <v>0</v>
      </c>
    </row>
    <row r="259" spans="1:8" ht="48">
      <c r="A259" s="35">
        <v>59</v>
      </c>
      <c r="B259" s="15" t="s">
        <v>475</v>
      </c>
      <c r="C259" s="15" t="s">
        <v>2033</v>
      </c>
      <c r="D259" s="50" t="s">
        <v>1608</v>
      </c>
      <c r="E259" s="15" t="s">
        <v>2157</v>
      </c>
      <c r="F259" s="20">
        <v>69</v>
      </c>
      <c r="G259" s="37"/>
      <c r="H259" s="20">
        <f t="shared" si="3"/>
        <v>0</v>
      </c>
    </row>
    <row r="260" spans="1:8" ht="36">
      <c r="A260" s="35">
        <v>60</v>
      </c>
      <c r="B260" s="15" t="s">
        <v>196</v>
      </c>
      <c r="C260" s="15" t="s">
        <v>2354</v>
      </c>
      <c r="D260" s="50" t="s">
        <v>1609</v>
      </c>
      <c r="E260" s="15" t="s">
        <v>2157</v>
      </c>
      <c r="F260" s="20">
        <v>69</v>
      </c>
      <c r="G260" s="37"/>
      <c r="H260" s="20">
        <f t="shared" si="3"/>
        <v>0</v>
      </c>
    </row>
    <row r="261" spans="1:8" ht="36">
      <c r="A261" s="35">
        <v>61</v>
      </c>
      <c r="B261" s="15" t="s">
        <v>195</v>
      </c>
      <c r="C261" s="15" t="s">
        <v>2353</v>
      </c>
      <c r="D261" s="50" t="s">
        <v>1610</v>
      </c>
      <c r="E261" s="15" t="s">
        <v>2157</v>
      </c>
      <c r="F261" s="20">
        <v>29</v>
      </c>
      <c r="G261" s="37"/>
      <c r="H261" s="20">
        <f t="shared" si="3"/>
        <v>0</v>
      </c>
    </row>
    <row r="262" spans="1:8" ht="12">
      <c r="A262" s="35">
        <v>62</v>
      </c>
      <c r="B262" s="15" t="s">
        <v>482</v>
      </c>
      <c r="C262" s="15" t="s">
        <v>2565</v>
      </c>
      <c r="D262" s="50" t="s">
        <v>1611</v>
      </c>
      <c r="E262" s="15" t="s">
        <v>2164</v>
      </c>
      <c r="F262" s="20">
        <v>7</v>
      </c>
      <c r="G262" s="37"/>
      <c r="H262" s="20">
        <f aca="true" t="shared" si="4" ref="H262:H267">IF(F262="","",ROUND(ROUND(G262,2)*F262,0))</f>
        <v>0</v>
      </c>
    </row>
    <row r="263" spans="1:8" ht="12">
      <c r="A263" s="35">
        <v>63</v>
      </c>
      <c r="B263" s="15" t="s">
        <v>672</v>
      </c>
      <c r="C263" s="15" t="s">
        <v>2566</v>
      </c>
      <c r="D263" s="50" t="s">
        <v>1612</v>
      </c>
      <c r="E263" s="15" t="s">
        <v>2157</v>
      </c>
      <c r="F263" s="20">
        <v>1</v>
      </c>
      <c r="G263" s="37"/>
      <c r="H263" s="20">
        <f t="shared" si="4"/>
        <v>0</v>
      </c>
    </row>
    <row r="264" spans="1:8" ht="12">
      <c r="A264" s="35">
        <v>64</v>
      </c>
      <c r="B264" s="15" t="s">
        <v>488</v>
      </c>
      <c r="C264" s="15" t="s">
        <v>2567</v>
      </c>
      <c r="D264" s="50" t="s">
        <v>1613</v>
      </c>
      <c r="E264" s="15" t="s">
        <v>2157</v>
      </c>
      <c r="F264" s="20">
        <v>1</v>
      </c>
      <c r="G264" s="37"/>
      <c r="H264" s="20">
        <f t="shared" si="4"/>
        <v>0</v>
      </c>
    </row>
    <row r="265" spans="1:8" ht="12">
      <c r="A265" s="35">
        <v>65</v>
      </c>
      <c r="B265" s="15" t="s">
        <v>807</v>
      </c>
      <c r="C265" s="15" t="s">
        <v>2567</v>
      </c>
      <c r="D265" s="50" t="s">
        <v>1614</v>
      </c>
      <c r="E265" s="15" t="s">
        <v>2157</v>
      </c>
      <c r="F265" s="20">
        <v>1</v>
      </c>
      <c r="G265" s="37"/>
      <c r="H265" s="20">
        <f t="shared" si="4"/>
        <v>0</v>
      </c>
    </row>
    <row r="266" spans="1:8" ht="48">
      <c r="A266" s="35">
        <v>66</v>
      </c>
      <c r="B266" s="15" t="s">
        <v>476</v>
      </c>
      <c r="C266" s="15" t="s">
        <v>2033</v>
      </c>
      <c r="D266" s="50" t="s">
        <v>1586</v>
      </c>
      <c r="E266" s="15" t="s">
        <v>2157</v>
      </c>
      <c r="F266" s="20">
        <v>29</v>
      </c>
      <c r="G266" s="37"/>
      <c r="H266" s="20">
        <f t="shared" si="4"/>
        <v>0</v>
      </c>
    </row>
    <row r="267" spans="1:8" ht="48">
      <c r="A267" s="35">
        <v>67</v>
      </c>
      <c r="B267" s="15" t="s">
        <v>671</v>
      </c>
      <c r="C267" s="15" t="s">
        <v>2033</v>
      </c>
      <c r="D267" s="50" t="s">
        <v>1615</v>
      </c>
      <c r="E267" s="15" t="s">
        <v>2157</v>
      </c>
      <c r="F267" s="20">
        <v>7</v>
      </c>
      <c r="G267" s="37"/>
      <c r="H267" s="20">
        <f t="shared" si="4"/>
        <v>0</v>
      </c>
    </row>
    <row r="268" spans="1:8" ht="24.75" customHeight="1">
      <c r="A268" s="77" t="s">
        <v>800</v>
      </c>
      <c r="B268" s="78"/>
      <c r="C268" s="78"/>
      <c r="D268" s="78"/>
      <c r="E268" s="78"/>
      <c r="F268" s="78"/>
      <c r="G268" s="79"/>
      <c r="H268" s="22">
        <f>ROUND(SUM(H5:H267),0)</f>
        <v>0</v>
      </c>
    </row>
  </sheetData>
  <sheetProtection password="C649" sheet="1" formatColumns="0" formatRows="0"/>
  <mergeCells count="7">
    <mergeCell ref="A1:H1"/>
    <mergeCell ref="A2:H2"/>
    <mergeCell ref="A3:H3"/>
    <mergeCell ref="A268:G268"/>
    <mergeCell ref="B5:C5"/>
    <mergeCell ref="B93:C93"/>
    <mergeCell ref="B199:C199"/>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4.xml><?xml version="1.0" encoding="utf-8"?>
<worksheet xmlns="http://schemas.openxmlformats.org/spreadsheetml/2006/main" xmlns:r="http://schemas.openxmlformats.org/officeDocument/2006/relationships">
  <sheetPr>
    <tabColor theme="6"/>
  </sheetPr>
  <dimension ref="A1:H14"/>
  <sheetViews>
    <sheetView showZeros="0" view="pageBreakPreview" zoomScaleSheetLayoutView="100" zoomScalePageLayoutView="0" workbookViewId="0" topLeftCell="A13">
      <selection activeCell="F10" sqref="F1:F16384"/>
    </sheetView>
  </sheetViews>
  <sheetFormatPr defaultColWidth="8.00390625" defaultRowHeight="14.25"/>
  <cols>
    <col min="1" max="1" width="4.625" style="21" customWidth="1"/>
    <col min="2" max="2" width="13.75390625" style="34" customWidth="1"/>
    <col min="3" max="3" width="9.25390625" style="25" customWidth="1"/>
    <col min="4" max="4" width="22.625" style="42" customWidth="1"/>
    <col min="5" max="5" width="6.625" style="34" customWidth="1"/>
    <col min="6" max="6" width="7.625" style="21" customWidth="1"/>
    <col min="7" max="7" width="9.625" style="21" customWidth="1"/>
    <col min="8" max="8" width="10.625" style="25" customWidth="1"/>
    <col min="9" max="16384" width="8.00390625" style="34" customWidth="1"/>
  </cols>
  <sheetData>
    <row r="1" spans="1:8" s="58" customFormat="1" ht="24.75" customHeight="1">
      <c r="A1" s="73" t="s">
        <v>4</v>
      </c>
      <c r="B1" s="73"/>
      <c r="C1" s="73"/>
      <c r="D1" s="73"/>
      <c r="E1" s="73"/>
      <c r="F1" s="73"/>
      <c r="G1" s="73"/>
      <c r="H1" s="73"/>
    </row>
    <row r="2" spans="1:8" ht="19.5" customHeight="1">
      <c r="A2" s="72" t="str">
        <f>'100章'!A2:F2</f>
        <v>国道338线盘坡经大通河桥至热水段改建工程施工招标PDSG-3标段</v>
      </c>
      <c r="B2" s="72"/>
      <c r="C2" s="72"/>
      <c r="D2" s="72"/>
      <c r="E2" s="72"/>
      <c r="F2" s="72"/>
      <c r="G2" s="72"/>
      <c r="H2" s="72"/>
    </row>
    <row r="3" spans="1:8" s="58" customFormat="1" ht="24.75" customHeight="1">
      <c r="A3" s="96" t="s">
        <v>809</v>
      </c>
      <c r="B3" s="96"/>
      <c r="C3" s="96"/>
      <c r="D3" s="96"/>
      <c r="E3" s="96"/>
      <c r="F3" s="96"/>
      <c r="G3" s="96"/>
      <c r="H3" s="97"/>
    </row>
    <row r="4" spans="1:8" s="58" customFormat="1" ht="21.75" customHeight="1">
      <c r="A4" s="27" t="s">
        <v>1248</v>
      </c>
      <c r="B4" s="27" t="s">
        <v>977</v>
      </c>
      <c r="C4" s="27" t="s">
        <v>978</v>
      </c>
      <c r="D4" s="27" t="s">
        <v>979</v>
      </c>
      <c r="E4" s="27" t="s">
        <v>980</v>
      </c>
      <c r="F4" s="27" t="s">
        <v>3115</v>
      </c>
      <c r="G4" s="27" t="s">
        <v>982</v>
      </c>
      <c r="H4" s="27" t="s">
        <v>7</v>
      </c>
    </row>
    <row r="5" spans="1:8" ht="21.75" customHeight="1">
      <c r="A5" s="20"/>
      <c r="B5" s="85" t="s">
        <v>1416</v>
      </c>
      <c r="C5" s="85"/>
      <c r="D5" s="20"/>
      <c r="E5" s="20"/>
      <c r="F5" s="20"/>
      <c r="G5" s="20"/>
      <c r="H5" s="20">
        <f>IF(F5="","",ROUND(ROUND(G5,2)*F5,0))</f>
      </c>
    </row>
    <row r="6" spans="1:8" ht="21.75" customHeight="1">
      <c r="A6" s="35"/>
      <c r="B6" s="20"/>
      <c r="C6" s="20" t="s">
        <v>1417</v>
      </c>
      <c r="D6" s="41"/>
      <c r="E6" s="20"/>
      <c r="F6" s="20"/>
      <c r="G6" s="20"/>
      <c r="H6" s="20">
        <f aca="true" t="shared" si="0" ref="H6:H13">IF(F6="","",ROUND(ROUND(G6,2)*F6,0))</f>
      </c>
    </row>
    <row r="7" spans="1:8" ht="60">
      <c r="A7" s="35">
        <v>1</v>
      </c>
      <c r="B7" s="20" t="s">
        <v>563</v>
      </c>
      <c r="C7" s="20" t="s">
        <v>1418</v>
      </c>
      <c r="D7" s="41" t="s">
        <v>1419</v>
      </c>
      <c r="E7" s="20" t="s">
        <v>1</v>
      </c>
      <c r="F7" s="20">
        <v>5600</v>
      </c>
      <c r="G7" s="37"/>
      <c r="H7" s="20">
        <f t="shared" si="0"/>
        <v>0</v>
      </c>
    </row>
    <row r="8" spans="1:8" ht="72">
      <c r="A8" s="35">
        <v>2</v>
      </c>
      <c r="B8" s="20" t="s">
        <v>567</v>
      </c>
      <c r="C8" s="20" t="s">
        <v>1418</v>
      </c>
      <c r="D8" s="41" t="s">
        <v>1420</v>
      </c>
      <c r="E8" s="20" t="s">
        <v>1</v>
      </c>
      <c r="F8" s="20">
        <v>117</v>
      </c>
      <c r="G8" s="37"/>
      <c r="H8" s="20">
        <f t="shared" si="0"/>
        <v>0</v>
      </c>
    </row>
    <row r="9" spans="1:8" ht="36">
      <c r="A9" s="35">
        <v>3</v>
      </c>
      <c r="B9" s="20" t="s">
        <v>564</v>
      </c>
      <c r="C9" s="20" t="s">
        <v>1421</v>
      </c>
      <c r="D9" s="41" t="s">
        <v>1422</v>
      </c>
      <c r="E9" s="20" t="s">
        <v>42</v>
      </c>
      <c r="F9" s="20">
        <v>741.65</v>
      </c>
      <c r="G9" s="37"/>
      <c r="H9" s="20">
        <f t="shared" si="0"/>
        <v>0</v>
      </c>
    </row>
    <row r="10" spans="1:8" ht="130.5">
      <c r="A10" s="35">
        <v>4</v>
      </c>
      <c r="B10" s="20" t="s">
        <v>566</v>
      </c>
      <c r="C10" s="20" t="s">
        <v>1423</v>
      </c>
      <c r="D10" s="41" t="s">
        <v>1424</v>
      </c>
      <c r="E10" s="20" t="s">
        <v>1425</v>
      </c>
      <c r="F10" s="20">
        <v>1</v>
      </c>
      <c r="G10" s="37"/>
      <c r="H10" s="20">
        <f t="shared" si="0"/>
        <v>0</v>
      </c>
    </row>
    <row r="11" spans="1:8" ht="60">
      <c r="A11" s="35">
        <v>5</v>
      </c>
      <c r="B11" s="20" t="s">
        <v>565</v>
      </c>
      <c r="C11" s="20" t="s">
        <v>973</v>
      </c>
      <c r="D11" s="41" t="s">
        <v>1426</v>
      </c>
      <c r="E11" s="20" t="s">
        <v>42</v>
      </c>
      <c r="F11" s="20">
        <v>373.37</v>
      </c>
      <c r="G11" s="37"/>
      <c r="H11" s="20">
        <f t="shared" si="0"/>
        <v>0</v>
      </c>
    </row>
    <row r="12" spans="1:8" ht="59.25">
      <c r="A12" s="35">
        <v>6</v>
      </c>
      <c r="B12" s="20" t="s">
        <v>714</v>
      </c>
      <c r="C12" s="20" t="s">
        <v>1427</v>
      </c>
      <c r="D12" s="41" t="s">
        <v>1428</v>
      </c>
      <c r="E12" s="20" t="s">
        <v>42</v>
      </c>
      <c r="F12" s="20">
        <v>273.37</v>
      </c>
      <c r="G12" s="37"/>
      <c r="H12" s="20">
        <f t="shared" si="0"/>
        <v>0</v>
      </c>
    </row>
    <row r="13" spans="1:8" ht="84">
      <c r="A13" s="35">
        <v>7</v>
      </c>
      <c r="B13" s="20" t="s">
        <v>810</v>
      </c>
      <c r="C13" s="20" t="s">
        <v>1429</v>
      </c>
      <c r="D13" s="41" t="s">
        <v>1430</v>
      </c>
      <c r="E13" s="20" t="s">
        <v>1</v>
      </c>
      <c r="F13" s="20">
        <v>428.64</v>
      </c>
      <c r="G13" s="37"/>
      <c r="H13" s="20">
        <f t="shared" si="0"/>
        <v>0</v>
      </c>
    </row>
    <row r="14" spans="1:8" ht="24.75" customHeight="1">
      <c r="A14" s="77" t="s">
        <v>808</v>
      </c>
      <c r="B14" s="78"/>
      <c r="C14" s="78"/>
      <c r="D14" s="78"/>
      <c r="E14" s="78"/>
      <c r="F14" s="78"/>
      <c r="G14" s="79"/>
      <c r="H14" s="22">
        <f>ROUND(SUM(H5:H13),0)</f>
        <v>0</v>
      </c>
    </row>
  </sheetData>
  <sheetProtection password="C649" sheet="1" formatColumns="0" formatRows="0"/>
  <mergeCells count="5">
    <mergeCell ref="A14:G14"/>
    <mergeCell ref="A1:H1"/>
    <mergeCell ref="A2:H2"/>
    <mergeCell ref="A3:H3"/>
    <mergeCell ref="B5:C5"/>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5.xml><?xml version="1.0" encoding="utf-8"?>
<worksheet xmlns="http://schemas.openxmlformats.org/spreadsheetml/2006/main" xmlns:r="http://schemas.openxmlformats.org/officeDocument/2006/relationships">
  <sheetPr>
    <tabColor theme="6"/>
  </sheetPr>
  <dimension ref="A1:H121"/>
  <sheetViews>
    <sheetView showZeros="0" view="pageBreakPreview" zoomScaleSheetLayoutView="100" zoomScalePageLayoutView="0" workbookViewId="0" topLeftCell="A118">
      <selection activeCell="F118" sqref="F118:G118"/>
    </sheetView>
  </sheetViews>
  <sheetFormatPr defaultColWidth="8.00390625" defaultRowHeight="14.25"/>
  <cols>
    <col min="1" max="1" width="4.625" style="21" customWidth="1"/>
    <col min="2" max="2" width="13.75390625" style="34" customWidth="1"/>
    <col min="3" max="3" width="9.25390625" style="25" customWidth="1"/>
    <col min="4" max="4" width="22.625" style="42" customWidth="1"/>
    <col min="5" max="5" width="6.625" style="34" customWidth="1"/>
    <col min="6" max="6" width="7.625" style="21" customWidth="1"/>
    <col min="7" max="7" width="9.625" style="21" customWidth="1"/>
    <col min="8" max="8" width="10.625" style="25" customWidth="1"/>
    <col min="9" max="16384" width="8.00390625" style="34" customWidth="1"/>
  </cols>
  <sheetData>
    <row r="1" spans="1:8" s="58" customFormat="1" ht="24.75" customHeight="1">
      <c r="A1" s="73" t="s">
        <v>4</v>
      </c>
      <c r="B1" s="73"/>
      <c r="C1" s="73"/>
      <c r="D1" s="73"/>
      <c r="E1" s="73"/>
      <c r="F1" s="73"/>
      <c r="G1" s="73"/>
      <c r="H1" s="73"/>
    </row>
    <row r="2" spans="1:8" ht="19.5" customHeight="1">
      <c r="A2" s="72" t="str">
        <f>'100章'!A2:F2</f>
        <v>国道338线盘坡经大通河桥至热水段改建工程施工招标PDSG-3标段</v>
      </c>
      <c r="B2" s="72"/>
      <c r="C2" s="72"/>
      <c r="D2" s="72"/>
      <c r="E2" s="72"/>
      <c r="F2" s="72"/>
      <c r="G2" s="72"/>
      <c r="H2" s="72"/>
    </row>
    <row r="3" spans="1:8" s="58" customFormat="1" ht="24.75" customHeight="1">
      <c r="A3" s="65" t="s">
        <v>3113</v>
      </c>
      <c r="B3" s="65"/>
      <c r="C3" s="65"/>
      <c r="D3" s="65"/>
      <c r="E3" s="65"/>
      <c r="F3" s="65"/>
      <c r="G3" s="65"/>
      <c r="H3" s="65"/>
    </row>
    <row r="4" spans="1:8" s="58" customFormat="1" ht="21.75" customHeight="1">
      <c r="A4" s="27" t="s">
        <v>1248</v>
      </c>
      <c r="B4" s="27" t="s">
        <v>977</v>
      </c>
      <c r="C4" s="27" t="s">
        <v>978</v>
      </c>
      <c r="D4" s="27" t="s">
        <v>2520</v>
      </c>
      <c r="E4" s="27" t="s">
        <v>1414</v>
      </c>
      <c r="F4" s="27" t="s">
        <v>3114</v>
      </c>
      <c r="G4" s="27" t="s">
        <v>982</v>
      </c>
      <c r="H4" s="27" t="s">
        <v>7</v>
      </c>
    </row>
    <row r="5" spans="1:8" ht="11.25">
      <c r="A5" s="20"/>
      <c r="B5" s="83" t="s">
        <v>1415</v>
      </c>
      <c r="C5" s="84"/>
      <c r="D5" s="20"/>
      <c r="E5" s="20"/>
      <c r="F5" s="20"/>
      <c r="G5" s="20"/>
      <c r="H5" s="20">
        <f>IF(F5="","",ROUND(ROUND(G5,2)*F5,0))</f>
      </c>
    </row>
    <row r="6" spans="1:8" ht="24">
      <c r="A6" s="35"/>
      <c r="B6" s="20"/>
      <c r="C6" s="20" t="s">
        <v>2370</v>
      </c>
      <c r="D6" s="41"/>
      <c r="E6" s="20"/>
      <c r="F6" s="20"/>
      <c r="G6" s="20"/>
      <c r="H6" s="20">
        <f aca="true" t="shared" si="0" ref="H6:H69">IF(F6="","",ROUND(ROUND(G6,2)*F6,0))</f>
      </c>
    </row>
    <row r="7" spans="1:8" ht="72">
      <c r="A7" s="35">
        <v>1</v>
      </c>
      <c r="B7" s="20" t="s">
        <v>579</v>
      </c>
      <c r="C7" s="20" t="s">
        <v>2125</v>
      </c>
      <c r="D7" s="41" t="s">
        <v>2371</v>
      </c>
      <c r="E7" s="20" t="s">
        <v>42</v>
      </c>
      <c r="F7" s="20">
        <v>130</v>
      </c>
      <c r="G7" s="37"/>
      <c r="H7" s="20">
        <f t="shared" si="0"/>
        <v>0</v>
      </c>
    </row>
    <row r="8" spans="1:8" ht="72">
      <c r="A8" s="35">
        <v>2</v>
      </c>
      <c r="B8" s="20" t="s">
        <v>580</v>
      </c>
      <c r="C8" s="20" t="s">
        <v>2125</v>
      </c>
      <c r="D8" s="41" t="s">
        <v>2372</v>
      </c>
      <c r="E8" s="20" t="s">
        <v>42</v>
      </c>
      <c r="F8" s="20">
        <v>90</v>
      </c>
      <c r="G8" s="37"/>
      <c r="H8" s="20">
        <f t="shared" si="0"/>
        <v>0</v>
      </c>
    </row>
    <row r="9" spans="1:8" ht="72">
      <c r="A9" s="35">
        <v>3</v>
      </c>
      <c r="B9" s="20" t="s">
        <v>582</v>
      </c>
      <c r="C9" s="20" t="s">
        <v>2125</v>
      </c>
      <c r="D9" s="41" t="s">
        <v>2373</v>
      </c>
      <c r="E9" s="20" t="s">
        <v>42</v>
      </c>
      <c r="F9" s="20">
        <v>70</v>
      </c>
      <c r="G9" s="37"/>
      <c r="H9" s="20">
        <f t="shared" si="0"/>
        <v>0</v>
      </c>
    </row>
    <row r="10" spans="1:8" ht="72">
      <c r="A10" s="35">
        <v>4</v>
      </c>
      <c r="B10" s="20" t="s">
        <v>715</v>
      </c>
      <c r="C10" s="20" t="s">
        <v>2125</v>
      </c>
      <c r="D10" s="41" t="s">
        <v>2374</v>
      </c>
      <c r="E10" s="20" t="s">
        <v>42</v>
      </c>
      <c r="F10" s="20">
        <v>80.65</v>
      </c>
      <c r="G10" s="37"/>
      <c r="H10" s="20">
        <f t="shared" si="0"/>
        <v>0</v>
      </c>
    </row>
    <row r="11" spans="1:8" ht="24">
      <c r="A11" s="35">
        <v>5</v>
      </c>
      <c r="B11" s="20" t="s">
        <v>583</v>
      </c>
      <c r="C11" s="20" t="s">
        <v>2375</v>
      </c>
      <c r="D11" s="41" t="s">
        <v>2376</v>
      </c>
      <c r="E11" s="20" t="s">
        <v>1425</v>
      </c>
      <c r="F11" s="20">
        <v>2</v>
      </c>
      <c r="G11" s="37"/>
      <c r="H11" s="20">
        <f t="shared" si="0"/>
        <v>0</v>
      </c>
    </row>
    <row r="12" spans="1:8" ht="24">
      <c r="A12" s="35">
        <v>6</v>
      </c>
      <c r="B12" s="20" t="s">
        <v>584</v>
      </c>
      <c r="C12" s="20" t="s">
        <v>2375</v>
      </c>
      <c r="D12" s="41" t="s">
        <v>2377</v>
      </c>
      <c r="E12" s="20" t="s">
        <v>1425</v>
      </c>
      <c r="F12" s="20">
        <v>1</v>
      </c>
      <c r="G12" s="37"/>
      <c r="H12" s="20">
        <f t="shared" si="0"/>
        <v>0</v>
      </c>
    </row>
    <row r="13" spans="1:8" ht="12">
      <c r="A13" s="35">
        <v>7</v>
      </c>
      <c r="B13" s="20" t="s">
        <v>586</v>
      </c>
      <c r="C13" s="20" t="s">
        <v>2137</v>
      </c>
      <c r="D13" s="41" t="s">
        <v>2378</v>
      </c>
      <c r="E13" s="20" t="s">
        <v>2132</v>
      </c>
      <c r="F13" s="20">
        <v>1</v>
      </c>
      <c r="G13" s="37"/>
      <c r="H13" s="20">
        <f t="shared" si="0"/>
        <v>0</v>
      </c>
    </row>
    <row r="14" spans="1:8" ht="12">
      <c r="A14" s="35">
        <v>8</v>
      </c>
      <c r="B14" s="20" t="s">
        <v>587</v>
      </c>
      <c r="C14" s="20" t="s">
        <v>2137</v>
      </c>
      <c r="D14" s="41" t="s">
        <v>2139</v>
      </c>
      <c r="E14" s="20" t="s">
        <v>2132</v>
      </c>
      <c r="F14" s="20">
        <v>1</v>
      </c>
      <c r="G14" s="37"/>
      <c r="H14" s="20">
        <f t="shared" si="0"/>
        <v>0</v>
      </c>
    </row>
    <row r="15" spans="1:8" ht="12">
      <c r="A15" s="35">
        <v>9</v>
      </c>
      <c r="B15" s="20" t="s">
        <v>588</v>
      </c>
      <c r="C15" s="20" t="s">
        <v>2137</v>
      </c>
      <c r="D15" s="41" t="s">
        <v>2379</v>
      </c>
      <c r="E15" s="20" t="s">
        <v>2132</v>
      </c>
      <c r="F15" s="20">
        <v>1</v>
      </c>
      <c r="G15" s="37"/>
      <c r="H15" s="20">
        <f t="shared" si="0"/>
        <v>0</v>
      </c>
    </row>
    <row r="16" spans="1:8" ht="24">
      <c r="A16" s="35">
        <v>10</v>
      </c>
      <c r="B16" s="20" t="s">
        <v>811</v>
      </c>
      <c r="C16" s="20" t="s">
        <v>2380</v>
      </c>
      <c r="D16" s="41" t="s">
        <v>2381</v>
      </c>
      <c r="E16" s="20" t="s">
        <v>2132</v>
      </c>
      <c r="F16" s="20">
        <v>2</v>
      </c>
      <c r="G16" s="37"/>
      <c r="H16" s="20">
        <f t="shared" si="0"/>
        <v>0</v>
      </c>
    </row>
    <row r="17" spans="1:8" ht="24">
      <c r="A17" s="35">
        <v>11</v>
      </c>
      <c r="B17" s="20" t="s">
        <v>812</v>
      </c>
      <c r="C17" s="20" t="s">
        <v>2380</v>
      </c>
      <c r="D17" s="41" t="s">
        <v>2382</v>
      </c>
      <c r="E17" s="20" t="s">
        <v>2132</v>
      </c>
      <c r="F17" s="20">
        <v>2</v>
      </c>
      <c r="G17" s="37"/>
      <c r="H17" s="20">
        <f t="shared" si="0"/>
        <v>0</v>
      </c>
    </row>
    <row r="18" spans="1:8" ht="24">
      <c r="A18" s="35">
        <v>12</v>
      </c>
      <c r="B18" s="20" t="s">
        <v>813</v>
      </c>
      <c r="C18" s="20" t="s">
        <v>2380</v>
      </c>
      <c r="D18" s="41" t="s">
        <v>2383</v>
      </c>
      <c r="E18" s="20" t="s">
        <v>2132</v>
      </c>
      <c r="F18" s="20">
        <v>2</v>
      </c>
      <c r="G18" s="37"/>
      <c r="H18" s="20">
        <f t="shared" si="0"/>
        <v>0</v>
      </c>
    </row>
    <row r="19" spans="1:8" ht="12">
      <c r="A19" s="35">
        <v>13</v>
      </c>
      <c r="B19" s="20" t="s">
        <v>814</v>
      </c>
      <c r="C19" s="20" t="s">
        <v>2384</v>
      </c>
      <c r="D19" s="41" t="s">
        <v>2385</v>
      </c>
      <c r="E19" s="20" t="s">
        <v>2132</v>
      </c>
      <c r="F19" s="20">
        <v>1</v>
      </c>
      <c r="G19" s="37"/>
      <c r="H19" s="20">
        <f t="shared" si="0"/>
        <v>0</v>
      </c>
    </row>
    <row r="20" spans="1:8" ht="12">
      <c r="A20" s="35">
        <v>14</v>
      </c>
      <c r="B20" s="20" t="s">
        <v>815</v>
      </c>
      <c r="C20" s="20" t="s">
        <v>2384</v>
      </c>
      <c r="D20" s="41" t="s">
        <v>2386</v>
      </c>
      <c r="E20" s="20" t="s">
        <v>2132</v>
      </c>
      <c r="F20" s="20">
        <v>1</v>
      </c>
      <c r="G20" s="37"/>
      <c r="H20" s="20">
        <f t="shared" si="0"/>
        <v>0</v>
      </c>
    </row>
    <row r="21" spans="1:8" ht="12">
      <c r="A21" s="35">
        <v>15</v>
      </c>
      <c r="B21" s="20" t="s">
        <v>816</v>
      </c>
      <c r="C21" s="20" t="s">
        <v>2384</v>
      </c>
      <c r="D21" s="41" t="s">
        <v>2387</v>
      </c>
      <c r="E21" s="20" t="s">
        <v>2132</v>
      </c>
      <c r="F21" s="20">
        <v>1</v>
      </c>
      <c r="G21" s="37"/>
      <c r="H21" s="20">
        <f t="shared" si="0"/>
        <v>0</v>
      </c>
    </row>
    <row r="22" spans="1:8" ht="24">
      <c r="A22" s="35">
        <v>16</v>
      </c>
      <c r="B22" s="20" t="s">
        <v>817</v>
      </c>
      <c r="C22" s="20" t="s">
        <v>2388</v>
      </c>
      <c r="D22" s="41" t="s">
        <v>2389</v>
      </c>
      <c r="E22" s="20" t="s">
        <v>2132</v>
      </c>
      <c r="F22" s="20">
        <v>1</v>
      </c>
      <c r="G22" s="37"/>
      <c r="H22" s="20">
        <f t="shared" si="0"/>
        <v>0</v>
      </c>
    </row>
    <row r="23" spans="1:8" ht="24">
      <c r="A23" s="35">
        <v>17</v>
      </c>
      <c r="B23" s="20" t="s">
        <v>818</v>
      </c>
      <c r="C23" s="20" t="s">
        <v>2388</v>
      </c>
      <c r="D23" s="41" t="s">
        <v>2390</v>
      </c>
      <c r="E23" s="20" t="s">
        <v>2132</v>
      </c>
      <c r="F23" s="20">
        <v>1</v>
      </c>
      <c r="G23" s="37"/>
      <c r="H23" s="20">
        <f t="shared" si="0"/>
        <v>0</v>
      </c>
    </row>
    <row r="24" spans="1:8" ht="24">
      <c r="A24" s="35">
        <v>18</v>
      </c>
      <c r="B24" s="20" t="s">
        <v>819</v>
      </c>
      <c r="C24" s="20" t="s">
        <v>2388</v>
      </c>
      <c r="D24" s="41" t="s">
        <v>2391</v>
      </c>
      <c r="E24" s="20" t="s">
        <v>2132</v>
      </c>
      <c r="F24" s="20">
        <v>1</v>
      </c>
      <c r="G24" s="37"/>
      <c r="H24" s="20">
        <f t="shared" si="0"/>
        <v>0</v>
      </c>
    </row>
    <row r="25" spans="1:8" ht="84">
      <c r="A25" s="35">
        <v>19</v>
      </c>
      <c r="B25" s="20" t="s">
        <v>589</v>
      </c>
      <c r="C25" s="20" t="s">
        <v>2392</v>
      </c>
      <c r="D25" s="41" t="s">
        <v>2393</v>
      </c>
      <c r="E25" s="20" t="s">
        <v>42</v>
      </c>
      <c r="F25" s="20">
        <v>300</v>
      </c>
      <c r="G25" s="37"/>
      <c r="H25" s="20">
        <f t="shared" si="0"/>
        <v>0</v>
      </c>
    </row>
    <row r="26" spans="1:8" ht="84">
      <c r="A26" s="35">
        <v>20</v>
      </c>
      <c r="B26" s="20" t="s">
        <v>592</v>
      </c>
      <c r="C26" s="20" t="s">
        <v>2392</v>
      </c>
      <c r="D26" s="41" t="s">
        <v>2394</v>
      </c>
      <c r="E26" s="20" t="s">
        <v>42</v>
      </c>
      <c r="F26" s="20">
        <v>230</v>
      </c>
      <c r="G26" s="37"/>
      <c r="H26" s="20">
        <f t="shared" si="0"/>
        <v>0</v>
      </c>
    </row>
    <row r="27" spans="1:8" ht="72">
      <c r="A27" s="35">
        <v>21</v>
      </c>
      <c r="B27" s="20" t="s">
        <v>593</v>
      </c>
      <c r="C27" s="20" t="s">
        <v>2392</v>
      </c>
      <c r="D27" s="41" t="s">
        <v>2395</v>
      </c>
      <c r="E27" s="20" t="s">
        <v>42</v>
      </c>
      <c r="F27" s="20">
        <v>60</v>
      </c>
      <c r="G27" s="37"/>
      <c r="H27" s="20">
        <f t="shared" si="0"/>
        <v>0</v>
      </c>
    </row>
    <row r="28" spans="1:8" ht="35.25">
      <c r="A28" s="35">
        <v>22</v>
      </c>
      <c r="B28" s="20" t="s">
        <v>590</v>
      </c>
      <c r="C28" s="20" t="s">
        <v>2130</v>
      </c>
      <c r="D28" s="41" t="s">
        <v>2131</v>
      </c>
      <c r="E28" s="20" t="s">
        <v>2132</v>
      </c>
      <c r="F28" s="20">
        <v>3</v>
      </c>
      <c r="G28" s="37"/>
      <c r="H28" s="20">
        <f t="shared" si="0"/>
        <v>0</v>
      </c>
    </row>
    <row r="29" spans="1:8" ht="24">
      <c r="A29" s="35">
        <v>23</v>
      </c>
      <c r="B29" s="20" t="s">
        <v>591</v>
      </c>
      <c r="C29" s="20" t="s">
        <v>2135</v>
      </c>
      <c r="D29" s="41" t="s">
        <v>2136</v>
      </c>
      <c r="E29" s="20" t="s">
        <v>1425</v>
      </c>
      <c r="F29" s="20">
        <v>3</v>
      </c>
      <c r="G29" s="37"/>
      <c r="H29" s="20">
        <f t="shared" si="0"/>
        <v>0</v>
      </c>
    </row>
    <row r="30" spans="1:8" ht="48">
      <c r="A30" s="35">
        <v>24</v>
      </c>
      <c r="B30" s="20" t="s">
        <v>581</v>
      </c>
      <c r="C30" s="20" t="s">
        <v>2113</v>
      </c>
      <c r="D30" s="41" t="s">
        <v>2114</v>
      </c>
      <c r="E30" s="20" t="s">
        <v>42</v>
      </c>
      <c r="F30" s="20">
        <v>305.88</v>
      </c>
      <c r="G30" s="37"/>
      <c r="H30" s="20">
        <f t="shared" si="0"/>
        <v>0</v>
      </c>
    </row>
    <row r="31" spans="1:8" ht="24">
      <c r="A31" s="35">
        <v>25</v>
      </c>
      <c r="B31" s="20" t="s">
        <v>585</v>
      </c>
      <c r="C31" s="20" t="s">
        <v>2396</v>
      </c>
      <c r="D31" s="41" t="s">
        <v>2397</v>
      </c>
      <c r="E31" s="20" t="s">
        <v>1425</v>
      </c>
      <c r="F31" s="20">
        <v>22</v>
      </c>
      <c r="G31" s="37"/>
      <c r="H31" s="20">
        <f t="shared" si="0"/>
        <v>0</v>
      </c>
    </row>
    <row r="32" spans="1:8" ht="24">
      <c r="A32" s="35">
        <v>26</v>
      </c>
      <c r="B32" s="20" t="s">
        <v>594</v>
      </c>
      <c r="C32" s="20" t="s">
        <v>2186</v>
      </c>
      <c r="D32" s="41" t="s">
        <v>2398</v>
      </c>
      <c r="E32" s="20" t="s">
        <v>1425</v>
      </c>
      <c r="F32" s="20">
        <v>1</v>
      </c>
      <c r="G32" s="37"/>
      <c r="H32" s="20">
        <f t="shared" si="0"/>
        <v>0</v>
      </c>
    </row>
    <row r="33" spans="1:8" ht="24">
      <c r="A33" s="35">
        <v>27</v>
      </c>
      <c r="B33" s="20" t="s">
        <v>595</v>
      </c>
      <c r="C33" s="20" t="s">
        <v>2399</v>
      </c>
      <c r="D33" s="41" t="s">
        <v>2400</v>
      </c>
      <c r="E33" s="20" t="s">
        <v>2145</v>
      </c>
      <c r="F33" s="20">
        <v>1</v>
      </c>
      <c r="G33" s="37"/>
      <c r="H33" s="20">
        <f t="shared" si="0"/>
        <v>0</v>
      </c>
    </row>
    <row r="34" spans="1:8" ht="24">
      <c r="A34" s="35">
        <v>28</v>
      </c>
      <c r="B34" s="20" t="s">
        <v>596</v>
      </c>
      <c r="C34" s="20" t="s">
        <v>2401</v>
      </c>
      <c r="D34" s="41" t="s">
        <v>2402</v>
      </c>
      <c r="E34" s="20" t="s">
        <v>1425</v>
      </c>
      <c r="F34" s="20">
        <v>1</v>
      </c>
      <c r="G34" s="37"/>
      <c r="H34" s="20">
        <f t="shared" si="0"/>
        <v>0</v>
      </c>
    </row>
    <row r="35" spans="1:8" ht="12">
      <c r="A35" s="35"/>
      <c r="B35" s="20"/>
      <c r="C35" s="20" t="s">
        <v>2403</v>
      </c>
      <c r="D35" s="41"/>
      <c r="E35" s="20"/>
      <c r="F35" s="20"/>
      <c r="G35" s="20"/>
      <c r="H35" s="20">
        <f t="shared" si="0"/>
      </c>
    </row>
    <row r="36" spans="1:8" ht="60">
      <c r="A36" s="35">
        <v>29</v>
      </c>
      <c r="B36" s="20" t="s">
        <v>569</v>
      </c>
      <c r="C36" s="20" t="s">
        <v>2404</v>
      </c>
      <c r="D36" s="41" t="s">
        <v>2405</v>
      </c>
      <c r="E36" s="20" t="s">
        <v>42</v>
      </c>
      <c r="F36" s="20">
        <v>34</v>
      </c>
      <c r="G36" s="37"/>
      <c r="H36" s="20">
        <f t="shared" si="0"/>
        <v>0</v>
      </c>
    </row>
    <row r="37" spans="1:8" ht="60">
      <c r="A37" s="35">
        <v>30</v>
      </c>
      <c r="B37" s="20" t="s">
        <v>570</v>
      </c>
      <c r="C37" s="20" t="s">
        <v>2404</v>
      </c>
      <c r="D37" s="41" t="s">
        <v>2406</v>
      </c>
      <c r="E37" s="20" t="s">
        <v>42</v>
      </c>
      <c r="F37" s="20">
        <v>252</v>
      </c>
      <c r="G37" s="37"/>
      <c r="H37" s="20">
        <f t="shared" si="0"/>
        <v>0</v>
      </c>
    </row>
    <row r="38" spans="1:8" ht="60">
      <c r="A38" s="35">
        <v>31</v>
      </c>
      <c r="B38" s="20" t="s">
        <v>571</v>
      </c>
      <c r="C38" s="20" t="s">
        <v>2404</v>
      </c>
      <c r="D38" s="41" t="s">
        <v>2407</v>
      </c>
      <c r="E38" s="20" t="s">
        <v>42</v>
      </c>
      <c r="F38" s="20">
        <v>21</v>
      </c>
      <c r="G38" s="37"/>
      <c r="H38" s="20">
        <f t="shared" si="0"/>
        <v>0</v>
      </c>
    </row>
    <row r="39" spans="1:8" ht="36">
      <c r="A39" s="35">
        <v>32</v>
      </c>
      <c r="B39" s="20" t="s">
        <v>572</v>
      </c>
      <c r="C39" s="20" t="s">
        <v>2404</v>
      </c>
      <c r="D39" s="41" t="s">
        <v>2408</v>
      </c>
      <c r="E39" s="20" t="s">
        <v>42</v>
      </c>
      <c r="F39" s="20">
        <v>10</v>
      </c>
      <c r="G39" s="37"/>
      <c r="H39" s="20">
        <f t="shared" si="0"/>
        <v>0</v>
      </c>
    </row>
    <row r="40" spans="1:8" ht="60">
      <c r="A40" s="35">
        <v>33</v>
      </c>
      <c r="B40" s="20" t="s">
        <v>573</v>
      </c>
      <c r="C40" s="20" t="s">
        <v>2404</v>
      </c>
      <c r="D40" s="41" t="s">
        <v>2409</v>
      </c>
      <c r="E40" s="20" t="s">
        <v>42</v>
      </c>
      <c r="F40" s="20">
        <v>179</v>
      </c>
      <c r="G40" s="37"/>
      <c r="H40" s="20">
        <f t="shared" si="0"/>
        <v>0</v>
      </c>
    </row>
    <row r="41" spans="1:8" ht="23.25">
      <c r="A41" s="35">
        <v>34</v>
      </c>
      <c r="B41" s="20" t="s">
        <v>574</v>
      </c>
      <c r="C41" s="20" t="s">
        <v>2410</v>
      </c>
      <c r="D41" s="41" t="s">
        <v>2411</v>
      </c>
      <c r="E41" s="20" t="s">
        <v>2132</v>
      </c>
      <c r="F41" s="20">
        <v>2</v>
      </c>
      <c r="G41" s="37"/>
      <c r="H41" s="20">
        <f t="shared" si="0"/>
        <v>0</v>
      </c>
    </row>
    <row r="42" spans="1:8" ht="23.25">
      <c r="A42" s="35">
        <v>35</v>
      </c>
      <c r="B42" s="20" t="s">
        <v>575</v>
      </c>
      <c r="C42" s="20" t="s">
        <v>2410</v>
      </c>
      <c r="D42" s="41" t="s">
        <v>2412</v>
      </c>
      <c r="E42" s="20" t="s">
        <v>2132</v>
      </c>
      <c r="F42" s="20">
        <v>2</v>
      </c>
      <c r="G42" s="37"/>
      <c r="H42" s="20">
        <f t="shared" si="0"/>
        <v>0</v>
      </c>
    </row>
    <row r="43" spans="1:8" ht="24">
      <c r="A43" s="35">
        <v>36</v>
      </c>
      <c r="B43" s="20" t="s">
        <v>820</v>
      </c>
      <c r="C43" s="20" t="s">
        <v>2380</v>
      </c>
      <c r="D43" s="41" t="s">
        <v>2413</v>
      </c>
      <c r="E43" s="20" t="s">
        <v>2132</v>
      </c>
      <c r="F43" s="20">
        <v>2</v>
      </c>
      <c r="G43" s="37"/>
      <c r="H43" s="20">
        <f t="shared" si="0"/>
        <v>0</v>
      </c>
    </row>
    <row r="44" spans="1:8" ht="24">
      <c r="A44" s="35">
        <v>37</v>
      </c>
      <c r="B44" s="20" t="s">
        <v>576</v>
      </c>
      <c r="C44" s="20" t="s">
        <v>2380</v>
      </c>
      <c r="D44" s="41" t="s">
        <v>2414</v>
      </c>
      <c r="E44" s="20" t="s">
        <v>2132</v>
      </c>
      <c r="F44" s="20">
        <v>2</v>
      </c>
      <c r="G44" s="37"/>
      <c r="H44" s="20">
        <f t="shared" si="0"/>
        <v>0</v>
      </c>
    </row>
    <row r="45" spans="1:8" ht="24">
      <c r="A45" s="35">
        <v>38</v>
      </c>
      <c r="B45" s="20" t="s">
        <v>577</v>
      </c>
      <c r="C45" s="20" t="s">
        <v>2380</v>
      </c>
      <c r="D45" s="41" t="s">
        <v>2415</v>
      </c>
      <c r="E45" s="20" t="s">
        <v>2132</v>
      </c>
      <c r="F45" s="20">
        <v>2</v>
      </c>
      <c r="G45" s="37"/>
      <c r="H45" s="20">
        <f t="shared" si="0"/>
        <v>0</v>
      </c>
    </row>
    <row r="46" spans="1:8" ht="24">
      <c r="A46" s="35">
        <v>39</v>
      </c>
      <c r="B46" s="20" t="s">
        <v>161</v>
      </c>
      <c r="C46" s="20" t="s">
        <v>2416</v>
      </c>
      <c r="D46" s="41" t="s">
        <v>2417</v>
      </c>
      <c r="E46" s="20" t="s">
        <v>1</v>
      </c>
      <c r="F46" s="20">
        <v>68.43</v>
      </c>
      <c r="G46" s="37"/>
      <c r="H46" s="20">
        <f t="shared" si="0"/>
        <v>0</v>
      </c>
    </row>
    <row r="47" spans="1:8" ht="24">
      <c r="A47" s="35">
        <v>40</v>
      </c>
      <c r="B47" s="20" t="s">
        <v>279</v>
      </c>
      <c r="C47" s="20" t="s">
        <v>2418</v>
      </c>
      <c r="D47" s="41" t="s">
        <v>1662</v>
      </c>
      <c r="E47" s="20" t="s">
        <v>34</v>
      </c>
      <c r="F47" s="20">
        <v>7.6</v>
      </c>
      <c r="G47" s="37"/>
      <c r="H47" s="20">
        <f t="shared" si="0"/>
        <v>0</v>
      </c>
    </row>
    <row r="48" spans="1:8" ht="24">
      <c r="A48" s="35">
        <v>41</v>
      </c>
      <c r="B48" s="20" t="s">
        <v>272</v>
      </c>
      <c r="C48" s="20" t="s">
        <v>2419</v>
      </c>
      <c r="D48" s="41" t="s">
        <v>2420</v>
      </c>
      <c r="E48" s="20" t="s">
        <v>1</v>
      </c>
      <c r="F48" s="20">
        <v>230.34</v>
      </c>
      <c r="G48" s="37"/>
      <c r="H48" s="20">
        <f t="shared" si="0"/>
        <v>0</v>
      </c>
    </row>
    <row r="49" spans="1:8" ht="12">
      <c r="A49" s="35">
        <v>42</v>
      </c>
      <c r="B49" s="20" t="s">
        <v>162</v>
      </c>
      <c r="C49" s="20" t="s">
        <v>2421</v>
      </c>
      <c r="D49" s="41" t="s">
        <v>2422</v>
      </c>
      <c r="E49" s="20" t="s">
        <v>62</v>
      </c>
      <c r="F49" s="20">
        <v>144.13</v>
      </c>
      <c r="G49" s="37"/>
      <c r="H49" s="20">
        <f t="shared" si="0"/>
        <v>0</v>
      </c>
    </row>
    <row r="50" spans="1:8" ht="36">
      <c r="A50" s="35">
        <v>43</v>
      </c>
      <c r="B50" s="20" t="s">
        <v>163</v>
      </c>
      <c r="C50" s="20" t="s">
        <v>2423</v>
      </c>
      <c r="D50" s="41" t="s">
        <v>2424</v>
      </c>
      <c r="E50" s="20" t="s">
        <v>62</v>
      </c>
      <c r="F50" s="20">
        <v>144.13</v>
      </c>
      <c r="G50" s="37"/>
      <c r="H50" s="20">
        <f t="shared" si="0"/>
        <v>0</v>
      </c>
    </row>
    <row r="51" spans="1:8" ht="12">
      <c r="A51" s="35">
        <v>44</v>
      </c>
      <c r="B51" s="20" t="s">
        <v>578</v>
      </c>
      <c r="C51" s="20" t="s">
        <v>2425</v>
      </c>
      <c r="D51" s="41"/>
      <c r="E51" s="20" t="s">
        <v>42</v>
      </c>
      <c r="F51" s="20">
        <v>248</v>
      </c>
      <c r="G51" s="37"/>
      <c r="H51" s="20">
        <f t="shared" si="0"/>
        <v>0</v>
      </c>
    </row>
    <row r="52" spans="1:8" ht="11.25">
      <c r="A52" s="35"/>
      <c r="B52" s="83" t="s">
        <v>2100</v>
      </c>
      <c r="C52" s="84"/>
      <c r="D52" s="41"/>
      <c r="E52" s="20"/>
      <c r="F52" s="20"/>
      <c r="G52" s="20"/>
      <c r="H52" s="20">
        <f t="shared" si="0"/>
      </c>
    </row>
    <row r="53" spans="1:8" ht="24">
      <c r="A53" s="35"/>
      <c r="B53" s="20"/>
      <c r="C53" s="20" t="s">
        <v>2426</v>
      </c>
      <c r="D53" s="41"/>
      <c r="E53" s="20"/>
      <c r="F53" s="20"/>
      <c r="G53" s="20"/>
      <c r="H53" s="20">
        <f t="shared" si="0"/>
      </c>
    </row>
    <row r="54" spans="1:8" ht="24">
      <c r="A54" s="35">
        <v>1</v>
      </c>
      <c r="B54" s="20" t="s">
        <v>497</v>
      </c>
      <c r="C54" s="20" t="s">
        <v>2427</v>
      </c>
      <c r="D54" s="41" t="s">
        <v>2428</v>
      </c>
      <c r="E54" s="20" t="s">
        <v>2429</v>
      </c>
      <c r="F54" s="20">
        <v>1</v>
      </c>
      <c r="G54" s="37"/>
      <c r="H54" s="20">
        <f t="shared" si="0"/>
        <v>0</v>
      </c>
    </row>
    <row r="55" spans="1:8" ht="48">
      <c r="A55" s="35">
        <v>2</v>
      </c>
      <c r="B55" s="20" t="s">
        <v>499</v>
      </c>
      <c r="C55" s="20" t="s">
        <v>2430</v>
      </c>
      <c r="D55" s="41" t="s">
        <v>2431</v>
      </c>
      <c r="E55" s="20" t="s">
        <v>42</v>
      </c>
      <c r="F55" s="20">
        <v>20</v>
      </c>
      <c r="G55" s="37"/>
      <c r="H55" s="20">
        <f t="shared" si="0"/>
        <v>0</v>
      </c>
    </row>
    <row r="56" spans="1:8" ht="48">
      <c r="A56" s="35">
        <v>3</v>
      </c>
      <c r="B56" s="20" t="s">
        <v>220</v>
      </c>
      <c r="C56" s="20" t="s">
        <v>2432</v>
      </c>
      <c r="D56" s="41" t="s">
        <v>2433</v>
      </c>
      <c r="E56" s="20" t="s">
        <v>2429</v>
      </c>
      <c r="F56" s="20">
        <v>1</v>
      </c>
      <c r="G56" s="37"/>
      <c r="H56" s="20">
        <f t="shared" si="0"/>
        <v>0</v>
      </c>
    </row>
    <row r="57" spans="1:8" ht="48">
      <c r="A57" s="35">
        <v>4</v>
      </c>
      <c r="B57" s="20" t="s">
        <v>221</v>
      </c>
      <c r="C57" s="20" t="s">
        <v>2432</v>
      </c>
      <c r="D57" s="41" t="s">
        <v>2434</v>
      </c>
      <c r="E57" s="20" t="s">
        <v>2429</v>
      </c>
      <c r="F57" s="20">
        <v>1</v>
      </c>
      <c r="G57" s="37"/>
      <c r="H57" s="20">
        <f t="shared" si="0"/>
        <v>0</v>
      </c>
    </row>
    <row r="58" spans="1:8" ht="72">
      <c r="A58" s="35">
        <v>5</v>
      </c>
      <c r="B58" s="20" t="s">
        <v>150</v>
      </c>
      <c r="C58" s="20" t="s">
        <v>2435</v>
      </c>
      <c r="D58" s="41" t="s">
        <v>2436</v>
      </c>
      <c r="E58" s="20" t="s">
        <v>42</v>
      </c>
      <c r="F58" s="20">
        <v>462.67</v>
      </c>
      <c r="G58" s="37"/>
      <c r="H58" s="20">
        <f t="shared" si="0"/>
        <v>0</v>
      </c>
    </row>
    <row r="59" spans="1:8" ht="72">
      <c r="A59" s="35">
        <v>6</v>
      </c>
      <c r="B59" s="20" t="s">
        <v>233</v>
      </c>
      <c r="C59" s="20" t="s">
        <v>2435</v>
      </c>
      <c r="D59" s="41" t="s">
        <v>2437</v>
      </c>
      <c r="E59" s="20" t="s">
        <v>42</v>
      </c>
      <c r="F59" s="20">
        <v>366.24</v>
      </c>
      <c r="G59" s="37"/>
      <c r="H59" s="20">
        <f t="shared" si="0"/>
        <v>0</v>
      </c>
    </row>
    <row r="60" spans="1:8" ht="72">
      <c r="A60" s="35">
        <v>7</v>
      </c>
      <c r="B60" s="20" t="s">
        <v>234</v>
      </c>
      <c r="C60" s="20" t="s">
        <v>2435</v>
      </c>
      <c r="D60" s="41" t="s">
        <v>2438</v>
      </c>
      <c r="E60" s="20" t="s">
        <v>42</v>
      </c>
      <c r="F60" s="20">
        <v>297.57</v>
      </c>
      <c r="G60" s="37"/>
      <c r="H60" s="20">
        <f t="shared" si="0"/>
        <v>0</v>
      </c>
    </row>
    <row r="61" spans="1:8" ht="72">
      <c r="A61" s="35">
        <v>8</v>
      </c>
      <c r="B61" s="20" t="s">
        <v>235</v>
      </c>
      <c r="C61" s="20" t="s">
        <v>2435</v>
      </c>
      <c r="D61" s="41" t="s">
        <v>2439</v>
      </c>
      <c r="E61" s="20" t="s">
        <v>42</v>
      </c>
      <c r="F61" s="20">
        <v>299.48</v>
      </c>
      <c r="G61" s="37"/>
      <c r="H61" s="20">
        <f t="shared" si="0"/>
        <v>0</v>
      </c>
    </row>
    <row r="62" spans="1:8" ht="72">
      <c r="A62" s="35">
        <v>9</v>
      </c>
      <c r="B62" s="20" t="s">
        <v>236</v>
      </c>
      <c r="C62" s="20" t="s">
        <v>2435</v>
      </c>
      <c r="D62" s="41" t="s">
        <v>2440</v>
      </c>
      <c r="E62" s="20" t="s">
        <v>42</v>
      </c>
      <c r="F62" s="20">
        <v>74.3</v>
      </c>
      <c r="G62" s="37"/>
      <c r="H62" s="20">
        <f t="shared" si="0"/>
        <v>0</v>
      </c>
    </row>
    <row r="63" spans="1:8" ht="72">
      <c r="A63" s="35">
        <v>10</v>
      </c>
      <c r="B63" s="20" t="s">
        <v>237</v>
      </c>
      <c r="C63" s="20" t="s">
        <v>2435</v>
      </c>
      <c r="D63" s="41" t="s">
        <v>2441</v>
      </c>
      <c r="E63" s="20" t="s">
        <v>42</v>
      </c>
      <c r="F63" s="20">
        <v>79.03</v>
      </c>
      <c r="G63" s="37"/>
      <c r="H63" s="20">
        <f t="shared" si="0"/>
        <v>0</v>
      </c>
    </row>
    <row r="64" spans="1:8" ht="72">
      <c r="A64" s="35">
        <v>11</v>
      </c>
      <c r="B64" s="20" t="s">
        <v>151</v>
      </c>
      <c r="C64" s="20" t="s">
        <v>2442</v>
      </c>
      <c r="D64" s="41" t="s">
        <v>2443</v>
      </c>
      <c r="E64" s="20" t="s">
        <v>2132</v>
      </c>
      <c r="F64" s="20">
        <v>10</v>
      </c>
      <c r="G64" s="37"/>
      <c r="H64" s="20">
        <f t="shared" si="0"/>
        <v>0</v>
      </c>
    </row>
    <row r="65" spans="1:8" ht="72">
      <c r="A65" s="35">
        <v>12</v>
      </c>
      <c r="B65" s="20" t="s">
        <v>242</v>
      </c>
      <c r="C65" s="20" t="s">
        <v>2442</v>
      </c>
      <c r="D65" s="41" t="s">
        <v>2444</v>
      </c>
      <c r="E65" s="20" t="s">
        <v>2132</v>
      </c>
      <c r="F65" s="20">
        <v>4</v>
      </c>
      <c r="G65" s="37"/>
      <c r="H65" s="20">
        <f t="shared" si="0"/>
        <v>0</v>
      </c>
    </row>
    <row r="66" spans="1:8" ht="72">
      <c r="A66" s="35">
        <v>13</v>
      </c>
      <c r="B66" s="20" t="s">
        <v>243</v>
      </c>
      <c r="C66" s="20" t="s">
        <v>2442</v>
      </c>
      <c r="D66" s="41" t="s">
        <v>2445</v>
      </c>
      <c r="E66" s="20" t="s">
        <v>2132</v>
      </c>
      <c r="F66" s="20">
        <v>2</v>
      </c>
      <c r="G66" s="37"/>
      <c r="H66" s="20">
        <f t="shared" si="0"/>
        <v>0</v>
      </c>
    </row>
    <row r="67" spans="1:8" ht="72">
      <c r="A67" s="35">
        <v>14</v>
      </c>
      <c r="B67" s="20" t="s">
        <v>600</v>
      </c>
      <c r="C67" s="20" t="s">
        <v>2442</v>
      </c>
      <c r="D67" s="41" t="s">
        <v>2446</v>
      </c>
      <c r="E67" s="20" t="s">
        <v>2132</v>
      </c>
      <c r="F67" s="20">
        <v>8</v>
      </c>
      <c r="G67" s="37"/>
      <c r="H67" s="20">
        <f t="shared" si="0"/>
        <v>0</v>
      </c>
    </row>
    <row r="68" spans="1:8" ht="72">
      <c r="A68" s="35">
        <v>15</v>
      </c>
      <c r="B68" s="20" t="s">
        <v>601</v>
      </c>
      <c r="C68" s="20" t="s">
        <v>2442</v>
      </c>
      <c r="D68" s="41" t="s">
        <v>2447</v>
      </c>
      <c r="E68" s="20" t="s">
        <v>2132</v>
      </c>
      <c r="F68" s="20">
        <v>8</v>
      </c>
      <c r="G68" s="37"/>
      <c r="H68" s="20">
        <f t="shared" si="0"/>
        <v>0</v>
      </c>
    </row>
    <row r="69" spans="1:8" ht="48">
      <c r="A69" s="35">
        <v>16</v>
      </c>
      <c r="B69" s="20" t="s">
        <v>152</v>
      </c>
      <c r="C69" s="20" t="s">
        <v>2448</v>
      </c>
      <c r="D69" s="41" t="s">
        <v>2449</v>
      </c>
      <c r="E69" s="20" t="s">
        <v>42</v>
      </c>
      <c r="F69" s="20">
        <v>65</v>
      </c>
      <c r="G69" s="37"/>
      <c r="H69" s="20">
        <f t="shared" si="0"/>
        <v>0</v>
      </c>
    </row>
    <row r="70" spans="1:8" ht="48">
      <c r="A70" s="35">
        <v>17</v>
      </c>
      <c r="B70" s="20" t="s">
        <v>153</v>
      </c>
      <c r="C70" s="20" t="s">
        <v>2448</v>
      </c>
      <c r="D70" s="41" t="s">
        <v>2450</v>
      </c>
      <c r="E70" s="20" t="s">
        <v>42</v>
      </c>
      <c r="F70" s="20">
        <v>220</v>
      </c>
      <c r="G70" s="37"/>
      <c r="H70" s="20">
        <f aca="true" t="shared" si="1" ref="H70:H120">IF(F70="","",ROUND(ROUND(G70,2)*F70,0))</f>
        <v>0</v>
      </c>
    </row>
    <row r="71" spans="1:8" ht="48">
      <c r="A71" s="35">
        <v>18</v>
      </c>
      <c r="B71" s="20" t="s">
        <v>198</v>
      </c>
      <c r="C71" s="20" t="s">
        <v>2448</v>
      </c>
      <c r="D71" s="41" t="s">
        <v>2451</v>
      </c>
      <c r="E71" s="20" t="s">
        <v>42</v>
      </c>
      <c r="F71" s="20">
        <v>35</v>
      </c>
      <c r="G71" s="37"/>
      <c r="H71" s="20">
        <f t="shared" si="1"/>
        <v>0</v>
      </c>
    </row>
    <row r="72" spans="1:8" ht="24">
      <c r="A72" s="35">
        <v>19</v>
      </c>
      <c r="B72" s="20" t="s">
        <v>165</v>
      </c>
      <c r="C72" s="20" t="s">
        <v>2360</v>
      </c>
      <c r="D72" s="41" t="s">
        <v>2452</v>
      </c>
      <c r="E72" s="20" t="s">
        <v>34</v>
      </c>
      <c r="F72" s="20">
        <v>380.72</v>
      </c>
      <c r="G72" s="37"/>
      <c r="H72" s="20">
        <f t="shared" si="1"/>
        <v>0</v>
      </c>
    </row>
    <row r="73" spans="1:8" ht="24">
      <c r="A73" s="35">
        <v>20</v>
      </c>
      <c r="B73" s="20" t="s">
        <v>599</v>
      </c>
      <c r="C73" s="20" t="s">
        <v>2453</v>
      </c>
      <c r="D73" s="41" t="s">
        <v>2454</v>
      </c>
      <c r="E73" s="20" t="s">
        <v>42</v>
      </c>
      <c r="F73" s="20">
        <v>259.31</v>
      </c>
      <c r="G73" s="37"/>
      <c r="H73" s="20">
        <f t="shared" si="1"/>
        <v>0</v>
      </c>
    </row>
    <row r="74" spans="1:8" ht="24">
      <c r="A74" s="35">
        <v>21</v>
      </c>
      <c r="B74" s="20" t="s">
        <v>603</v>
      </c>
      <c r="C74" s="20" t="s">
        <v>2453</v>
      </c>
      <c r="D74" s="41" t="s">
        <v>2455</v>
      </c>
      <c r="E74" s="20" t="s">
        <v>42</v>
      </c>
      <c r="F74" s="20">
        <v>800.48</v>
      </c>
      <c r="G74" s="37"/>
      <c r="H74" s="20">
        <f t="shared" si="1"/>
        <v>0</v>
      </c>
    </row>
    <row r="75" spans="1:8" ht="24">
      <c r="A75" s="35">
        <v>22</v>
      </c>
      <c r="B75" s="20" t="s">
        <v>709</v>
      </c>
      <c r="C75" s="20" t="s">
        <v>2456</v>
      </c>
      <c r="D75" s="41" t="s">
        <v>2457</v>
      </c>
      <c r="E75" s="20" t="s">
        <v>2458</v>
      </c>
      <c r="F75" s="20">
        <v>1</v>
      </c>
      <c r="G75" s="37"/>
      <c r="H75" s="20">
        <f t="shared" si="1"/>
        <v>0</v>
      </c>
    </row>
    <row r="76" spans="1:8" ht="24">
      <c r="A76" s="35">
        <v>23</v>
      </c>
      <c r="B76" s="20" t="s">
        <v>158</v>
      </c>
      <c r="C76" s="20" t="s">
        <v>2459</v>
      </c>
      <c r="D76" s="41" t="s">
        <v>1680</v>
      </c>
      <c r="E76" s="20" t="s">
        <v>2458</v>
      </c>
      <c r="F76" s="20">
        <v>15</v>
      </c>
      <c r="G76" s="37"/>
      <c r="H76" s="20">
        <f t="shared" si="1"/>
        <v>0</v>
      </c>
    </row>
    <row r="77" spans="1:8" ht="24">
      <c r="A77" s="35">
        <v>24</v>
      </c>
      <c r="B77" s="20" t="s">
        <v>502</v>
      </c>
      <c r="C77" s="20" t="s">
        <v>2460</v>
      </c>
      <c r="D77" s="41" t="s">
        <v>2461</v>
      </c>
      <c r="E77" s="20" t="s">
        <v>2462</v>
      </c>
      <c r="F77" s="20">
        <v>1</v>
      </c>
      <c r="G77" s="37"/>
      <c r="H77" s="20">
        <f t="shared" si="1"/>
        <v>0</v>
      </c>
    </row>
    <row r="78" spans="1:8" ht="12">
      <c r="A78" s="35"/>
      <c r="B78" s="20"/>
      <c r="C78" s="20" t="s">
        <v>2463</v>
      </c>
      <c r="D78" s="41"/>
      <c r="E78" s="20"/>
      <c r="F78" s="20"/>
      <c r="G78" s="20"/>
      <c r="H78" s="20">
        <f t="shared" si="1"/>
      </c>
    </row>
    <row r="79" spans="1:8" ht="48">
      <c r="A79" s="35">
        <v>25</v>
      </c>
      <c r="B79" s="20" t="s">
        <v>244</v>
      </c>
      <c r="C79" s="20" t="s">
        <v>2448</v>
      </c>
      <c r="D79" s="41" t="s">
        <v>2464</v>
      </c>
      <c r="E79" s="20" t="s">
        <v>42</v>
      </c>
      <c r="F79" s="20">
        <v>96</v>
      </c>
      <c r="G79" s="37"/>
      <c r="H79" s="20">
        <f t="shared" si="1"/>
        <v>0</v>
      </c>
    </row>
    <row r="80" spans="1:8" ht="48">
      <c r="A80" s="35">
        <v>26</v>
      </c>
      <c r="B80" s="20" t="s">
        <v>245</v>
      </c>
      <c r="C80" s="20" t="s">
        <v>2448</v>
      </c>
      <c r="D80" s="41" t="s">
        <v>3215</v>
      </c>
      <c r="E80" s="20" t="s">
        <v>42</v>
      </c>
      <c r="F80" s="20">
        <v>1001</v>
      </c>
      <c r="G80" s="37"/>
      <c r="H80" s="20">
        <f t="shared" si="1"/>
        <v>0</v>
      </c>
    </row>
    <row r="81" spans="1:8" ht="24">
      <c r="A81" s="35">
        <v>27</v>
      </c>
      <c r="B81" s="20" t="s">
        <v>515</v>
      </c>
      <c r="C81" s="20" t="s">
        <v>2465</v>
      </c>
      <c r="D81" s="41" t="s">
        <v>2466</v>
      </c>
      <c r="E81" s="20" t="s">
        <v>2132</v>
      </c>
      <c r="F81" s="20">
        <v>39</v>
      </c>
      <c r="G81" s="37"/>
      <c r="H81" s="20">
        <f t="shared" si="1"/>
        <v>0</v>
      </c>
    </row>
    <row r="82" spans="1:8" ht="84">
      <c r="A82" s="35">
        <v>28</v>
      </c>
      <c r="B82" s="20" t="s">
        <v>238</v>
      </c>
      <c r="C82" s="20" t="s">
        <v>2435</v>
      </c>
      <c r="D82" s="41" t="s">
        <v>2467</v>
      </c>
      <c r="E82" s="20" t="s">
        <v>42</v>
      </c>
      <c r="F82" s="20">
        <v>1033.57</v>
      </c>
      <c r="G82" s="37"/>
      <c r="H82" s="20">
        <f t="shared" si="1"/>
        <v>0</v>
      </c>
    </row>
    <row r="83" spans="1:8" ht="48">
      <c r="A83" s="35">
        <v>29</v>
      </c>
      <c r="B83" s="20" t="s">
        <v>605</v>
      </c>
      <c r="C83" s="20" t="s">
        <v>2468</v>
      </c>
      <c r="D83" s="41" t="s">
        <v>2469</v>
      </c>
      <c r="E83" s="20" t="s">
        <v>2145</v>
      </c>
      <c r="F83" s="20">
        <v>39</v>
      </c>
      <c r="G83" s="37"/>
      <c r="H83" s="20">
        <f t="shared" si="1"/>
        <v>0</v>
      </c>
    </row>
    <row r="84" spans="1:8" ht="24">
      <c r="A84" s="35">
        <v>30</v>
      </c>
      <c r="B84" s="20" t="s">
        <v>602</v>
      </c>
      <c r="C84" s="20" t="s">
        <v>2360</v>
      </c>
      <c r="D84" s="41" t="s">
        <v>2470</v>
      </c>
      <c r="E84" s="20" t="s">
        <v>34</v>
      </c>
      <c r="F84" s="20">
        <v>746.05</v>
      </c>
      <c r="G84" s="37"/>
      <c r="H84" s="20">
        <f t="shared" si="1"/>
        <v>0</v>
      </c>
    </row>
    <row r="85" spans="1:8" ht="12">
      <c r="A85" s="35"/>
      <c r="B85" s="20"/>
      <c r="C85" s="20" t="s">
        <v>2471</v>
      </c>
      <c r="D85" s="41"/>
      <c r="E85" s="20"/>
      <c r="F85" s="20"/>
      <c r="G85" s="20"/>
      <c r="H85" s="20">
        <f t="shared" si="1"/>
      </c>
    </row>
    <row r="86" spans="1:8" ht="48">
      <c r="A86" s="35">
        <v>31</v>
      </c>
      <c r="B86" s="20" t="s">
        <v>300</v>
      </c>
      <c r="C86" s="20" t="s">
        <v>2448</v>
      </c>
      <c r="D86" s="41" t="s">
        <v>2472</v>
      </c>
      <c r="E86" s="20" t="s">
        <v>42</v>
      </c>
      <c r="F86" s="20">
        <v>242.78</v>
      </c>
      <c r="G86" s="37"/>
      <c r="H86" s="20">
        <f t="shared" si="1"/>
        <v>0</v>
      </c>
    </row>
    <row r="87" spans="1:8" ht="48">
      <c r="A87" s="35">
        <v>32</v>
      </c>
      <c r="B87" s="20" t="s">
        <v>301</v>
      </c>
      <c r="C87" s="20" t="s">
        <v>2448</v>
      </c>
      <c r="D87" s="41" t="s">
        <v>2473</v>
      </c>
      <c r="E87" s="20" t="s">
        <v>42</v>
      </c>
      <c r="F87" s="20">
        <v>67.2</v>
      </c>
      <c r="G87" s="37"/>
      <c r="H87" s="20">
        <f t="shared" si="1"/>
        <v>0</v>
      </c>
    </row>
    <row r="88" spans="1:8" ht="48">
      <c r="A88" s="35">
        <v>33</v>
      </c>
      <c r="B88" s="20" t="s">
        <v>471</v>
      </c>
      <c r="C88" s="20" t="s">
        <v>2448</v>
      </c>
      <c r="D88" s="41" t="s">
        <v>2474</v>
      </c>
      <c r="E88" s="20" t="s">
        <v>42</v>
      </c>
      <c r="F88" s="20">
        <v>134</v>
      </c>
      <c r="G88" s="37"/>
      <c r="H88" s="20">
        <f t="shared" si="1"/>
        <v>0</v>
      </c>
    </row>
    <row r="89" spans="1:8" ht="36">
      <c r="A89" s="35">
        <v>34</v>
      </c>
      <c r="B89" s="20" t="s">
        <v>309</v>
      </c>
      <c r="C89" s="20" t="s">
        <v>2475</v>
      </c>
      <c r="D89" s="41" t="s">
        <v>2476</v>
      </c>
      <c r="E89" s="20" t="s">
        <v>42</v>
      </c>
      <c r="F89" s="20">
        <v>280</v>
      </c>
      <c r="G89" s="37"/>
      <c r="H89" s="20">
        <f t="shared" si="1"/>
        <v>0</v>
      </c>
    </row>
    <row r="90" spans="1:8" ht="36">
      <c r="A90" s="35">
        <v>35</v>
      </c>
      <c r="B90" s="20" t="s">
        <v>154</v>
      </c>
      <c r="C90" s="20" t="s">
        <v>2477</v>
      </c>
      <c r="D90" s="41" t="s">
        <v>2478</v>
      </c>
      <c r="E90" s="20" t="s">
        <v>42</v>
      </c>
      <c r="F90" s="20">
        <v>140</v>
      </c>
      <c r="G90" s="37"/>
      <c r="H90" s="20">
        <f t="shared" si="1"/>
        <v>0</v>
      </c>
    </row>
    <row r="91" spans="1:8" ht="36">
      <c r="A91" s="35">
        <v>36</v>
      </c>
      <c r="B91" s="20" t="s">
        <v>192</v>
      </c>
      <c r="C91" s="20" t="s">
        <v>2477</v>
      </c>
      <c r="D91" s="41" t="s">
        <v>2479</v>
      </c>
      <c r="E91" s="20" t="s">
        <v>42</v>
      </c>
      <c r="F91" s="20">
        <v>20</v>
      </c>
      <c r="G91" s="37"/>
      <c r="H91" s="20">
        <f t="shared" si="1"/>
        <v>0</v>
      </c>
    </row>
    <row r="92" spans="1:8" ht="36">
      <c r="A92" s="35">
        <v>37</v>
      </c>
      <c r="B92" s="20" t="s">
        <v>193</v>
      </c>
      <c r="C92" s="20" t="s">
        <v>2477</v>
      </c>
      <c r="D92" s="41" t="s">
        <v>3216</v>
      </c>
      <c r="E92" s="20" t="s">
        <v>42</v>
      </c>
      <c r="F92" s="20">
        <v>20</v>
      </c>
      <c r="G92" s="37"/>
      <c r="H92" s="20">
        <f t="shared" si="1"/>
        <v>0</v>
      </c>
    </row>
    <row r="93" spans="1:8" ht="36">
      <c r="A93" s="35">
        <v>38</v>
      </c>
      <c r="B93" s="20" t="s">
        <v>822</v>
      </c>
      <c r="C93" s="20" t="s">
        <v>2480</v>
      </c>
      <c r="D93" s="41" t="s">
        <v>2481</v>
      </c>
      <c r="E93" s="20" t="s">
        <v>42</v>
      </c>
      <c r="F93" s="20">
        <v>40</v>
      </c>
      <c r="G93" s="37"/>
      <c r="H93" s="20">
        <f t="shared" si="1"/>
        <v>0</v>
      </c>
    </row>
    <row r="94" spans="1:8" ht="36">
      <c r="A94" s="35">
        <v>39</v>
      </c>
      <c r="B94" s="20" t="s">
        <v>246</v>
      </c>
      <c r="C94" s="20" t="s">
        <v>2477</v>
      </c>
      <c r="D94" s="41" t="s">
        <v>2482</v>
      </c>
      <c r="E94" s="20" t="s">
        <v>42</v>
      </c>
      <c r="F94" s="20">
        <v>350</v>
      </c>
      <c r="G94" s="37"/>
      <c r="H94" s="20">
        <f t="shared" si="1"/>
        <v>0</v>
      </c>
    </row>
    <row r="95" spans="1:8" ht="24">
      <c r="A95" s="35">
        <v>40</v>
      </c>
      <c r="B95" s="20" t="s">
        <v>607</v>
      </c>
      <c r="C95" s="20" t="s">
        <v>2360</v>
      </c>
      <c r="D95" s="41" t="s">
        <v>2452</v>
      </c>
      <c r="E95" s="20" t="s">
        <v>34</v>
      </c>
      <c r="F95" s="20">
        <v>237.79</v>
      </c>
      <c r="G95" s="37"/>
      <c r="H95" s="20">
        <f t="shared" si="1"/>
        <v>0</v>
      </c>
    </row>
    <row r="96" spans="1:8" ht="24">
      <c r="A96" s="35"/>
      <c r="B96" s="20"/>
      <c r="C96" s="20" t="s">
        <v>2483</v>
      </c>
      <c r="D96" s="41"/>
      <c r="E96" s="20"/>
      <c r="F96" s="20"/>
      <c r="G96" s="20"/>
      <c r="H96" s="20">
        <f t="shared" si="1"/>
      </c>
    </row>
    <row r="97" spans="1:8" ht="36">
      <c r="A97" s="35">
        <v>41</v>
      </c>
      <c r="B97" s="20" t="s">
        <v>610</v>
      </c>
      <c r="C97" s="20" t="s">
        <v>2484</v>
      </c>
      <c r="D97" s="41" t="s">
        <v>2485</v>
      </c>
      <c r="E97" s="20" t="s">
        <v>2132</v>
      </c>
      <c r="F97" s="20">
        <v>8</v>
      </c>
      <c r="G97" s="37"/>
      <c r="H97" s="20">
        <f t="shared" si="1"/>
        <v>0</v>
      </c>
    </row>
    <row r="98" spans="1:8" ht="24">
      <c r="A98" s="35">
        <v>42</v>
      </c>
      <c r="B98" s="20" t="s">
        <v>611</v>
      </c>
      <c r="C98" s="20" t="s">
        <v>2486</v>
      </c>
      <c r="D98" s="41" t="s">
        <v>2487</v>
      </c>
      <c r="E98" s="20" t="s">
        <v>2145</v>
      </c>
      <c r="F98" s="20">
        <v>24</v>
      </c>
      <c r="G98" s="37"/>
      <c r="H98" s="20">
        <f t="shared" si="1"/>
        <v>0</v>
      </c>
    </row>
    <row r="99" spans="1:8" ht="24">
      <c r="A99" s="35">
        <v>43</v>
      </c>
      <c r="B99" s="20" t="s">
        <v>612</v>
      </c>
      <c r="C99" s="20" t="s">
        <v>2488</v>
      </c>
      <c r="D99" s="41" t="s">
        <v>2489</v>
      </c>
      <c r="E99" s="20" t="s">
        <v>2145</v>
      </c>
      <c r="F99" s="20">
        <v>3</v>
      </c>
      <c r="G99" s="37"/>
      <c r="H99" s="20">
        <f t="shared" si="1"/>
        <v>0</v>
      </c>
    </row>
    <row r="100" spans="1:8" ht="24">
      <c r="A100" s="35">
        <v>44</v>
      </c>
      <c r="B100" s="20" t="s">
        <v>613</v>
      </c>
      <c r="C100" s="20" t="s">
        <v>2490</v>
      </c>
      <c r="D100" s="41" t="s">
        <v>2491</v>
      </c>
      <c r="E100" s="20" t="s">
        <v>2145</v>
      </c>
      <c r="F100" s="20">
        <v>1</v>
      </c>
      <c r="G100" s="37"/>
      <c r="H100" s="20">
        <f t="shared" si="1"/>
        <v>0</v>
      </c>
    </row>
    <row r="101" spans="1:8" ht="36">
      <c r="A101" s="35">
        <v>45</v>
      </c>
      <c r="B101" s="20" t="s">
        <v>614</v>
      </c>
      <c r="C101" s="20" t="s">
        <v>2492</v>
      </c>
      <c r="D101" s="41" t="s">
        <v>2493</v>
      </c>
      <c r="E101" s="20" t="s">
        <v>2145</v>
      </c>
      <c r="F101" s="20">
        <v>1</v>
      </c>
      <c r="G101" s="37"/>
      <c r="H101" s="20">
        <f t="shared" si="1"/>
        <v>0</v>
      </c>
    </row>
    <row r="102" spans="1:8" ht="24">
      <c r="A102" s="35">
        <v>46</v>
      </c>
      <c r="B102" s="20" t="s">
        <v>615</v>
      </c>
      <c r="C102" s="20" t="s">
        <v>2494</v>
      </c>
      <c r="D102" s="41" t="s">
        <v>2495</v>
      </c>
      <c r="E102" s="20" t="s">
        <v>2496</v>
      </c>
      <c r="F102" s="20">
        <v>1</v>
      </c>
      <c r="G102" s="37"/>
      <c r="H102" s="20">
        <f t="shared" si="1"/>
        <v>0</v>
      </c>
    </row>
    <row r="103" spans="1:8" ht="24">
      <c r="A103" s="35">
        <v>47</v>
      </c>
      <c r="B103" s="20" t="s">
        <v>616</v>
      </c>
      <c r="C103" s="20" t="s">
        <v>2497</v>
      </c>
      <c r="D103" s="41" t="s">
        <v>2498</v>
      </c>
      <c r="E103" s="20" t="s">
        <v>2429</v>
      </c>
      <c r="F103" s="20">
        <v>1</v>
      </c>
      <c r="G103" s="37"/>
      <c r="H103" s="20">
        <f t="shared" si="1"/>
        <v>0</v>
      </c>
    </row>
    <row r="104" spans="1:8" ht="24">
      <c r="A104" s="35">
        <v>48</v>
      </c>
      <c r="B104" s="20" t="s">
        <v>617</v>
      </c>
      <c r="C104" s="20" t="s">
        <v>2499</v>
      </c>
      <c r="D104" s="41" t="s">
        <v>2500</v>
      </c>
      <c r="E104" s="20" t="s">
        <v>2429</v>
      </c>
      <c r="F104" s="20">
        <v>1</v>
      </c>
      <c r="G104" s="37"/>
      <c r="H104" s="20">
        <f t="shared" si="1"/>
        <v>0</v>
      </c>
    </row>
    <row r="105" spans="1:8" ht="24">
      <c r="A105" s="35">
        <v>49</v>
      </c>
      <c r="B105" s="20" t="s">
        <v>618</v>
      </c>
      <c r="C105" s="20" t="s">
        <v>2501</v>
      </c>
      <c r="D105" s="41" t="s">
        <v>2502</v>
      </c>
      <c r="E105" s="20" t="s">
        <v>2429</v>
      </c>
      <c r="F105" s="20">
        <v>4</v>
      </c>
      <c r="G105" s="37"/>
      <c r="H105" s="20">
        <f t="shared" si="1"/>
        <v>0</v>
      </c>
    </row>
    <row r="106" spans="1:8" ht="24">
      <c r="A106" s="35">
        <v>50</v>
      </c>
      <c r="B106" s="20" t="s">
        <v>225</v>
      </c>
      <c r="C106" s="20" t="s">
        <v>2503</v>
      </c>
      <c r="D106" s="41" t="s">
        <v>2504</v>
      </c>
      <c r="E106" s="20" t="s">
        <v>2429</v>
      </c>
      <c r="F106" s="20">
        <v>1</v>
      </c>
      <c r="G106" s="37"/>
      <c r="H106" s="20">
        <f t="shared" si="1"/>
        <v>0</v>
      </c>
    </row>
    <row r="107" spans="1:8" ht="24">
      <c r="A107" s="35">
        <v>51</v>
      </c>
      <c r="B107" s="20" t="s">
        <v>619</v>
      </c>
      <c r="C107" s="20" t="s">
        <v>2505</v>
      </c>
      <c r="D107" s="41" t="s">
        <v>2506</v>
      </c>
      <c r="E107" s="20" t="s">
        <v>2429</v>
      </c>
      <c r="F107" s="20">
        <v>1</v>
      </c>
      <c r="G107" s="37"/>
      <c r="H107" s="20">
        <f t="shared" si="1"/>
        <v>0</v>
      </c>
    </row>
    <row r="108" spans="1:8" ht="36">
      <c r="A108" s="35">
        <v>52</v>
      </c>
      <c r="B108" s="20" t="s">
        <v>620</v>
      </c>
      <c r="C108" s="20" t="s">
        <v>2484</v>
      </c>
      <c r="D108" s="41" t="s">
        <v>2507</v>
      </c>
      <c r="E108" s="20" t="s">
        <v>2132</v>
      </c>
      <c r="F108" s="20">
        <v>1</v>
      </c>
      <c r="G108" s="37"/>
      <c r="H108" s="20">
        <f t="shared" si="1"/>
        <v>0</v>
      </c>
    </row>
    <row r="109" spans="1:8" ht="12">
      <c r="A109" s="35">
        <v>53</v>
      </c>
      <c r="B109" s="20" t="s">
        <v>621</v>
      </c>
      <c r="C109" s="20" t="s">
        <v>2508</v>
      </c>
      <c r="D109" s="41" t="s">
        <v>2509</v>
      </c>
      <c r="E109" s="20" t="s">
        <v>2132</v>
      </c>
      <c r="F109" s="20">
        <v>1</v>
      </c>
      <c r="G109" s="37"/>
      <c r="H109" s="20">
        <f t="shared" si="1"/>
        <v>0</v>
      </c>
    </row>
    <row r="110" spans="1:8" ht="24">
      <c r="A110" s="35">
        <v>54</v>
      </c>
      <c r="B110" s="20" t="s">
        <v>482</v>
      </c>
      <c r="C110" s="20" t="s">
        <v>2510</v>
      </c>
      <c r="D110" s="41" t="s">
        <v>2511</v>
      </c>
      <c r="E110" s="20" t="s">
        <v>2429</v>
      </c>
      <c r="F110" s="20">
        <v>12</v>
      </c>
      <c r="G110" s="37"/>
      <c r="H110" s="20">
        <f t="shared" si="1"/>
        <v>0</v>
      </c>
    </row>
    <row r="111" spans="1:8" ht="36">
      <c r="A111" s="35">
        <v>55</v>
      </c>
      <c r="B111" s="20" t="s">
        <v>483</v>
      </c>
      <c r="C111" s="20" t="s">
        <v>2512</v>
      </c>
      <c r="D111" s="41" t="s">
        <v>2513</v>
      </c>
      <c r="E111" s="20" t="s">
        <v>2429</v>
      </c>
      <c r="F111" s="20">
        <v>1</v>
      </c>
      <c r="G111" s="37"/>
      <c r="H111" s="20">
        <f t="shared" si="1"/>
        <v>0</v>
      </c>
    </row>
    <row r="112" spans="1:8" ht="48">
      <c r="A112" s="35">
        <v>56</v>
      </c>
      <c r="B112" s="20" t="s">
        <v>472</v>
      </c>
      <c r="C112" s="20" t="s">
        <v>2448</v>
      </c>
      <c r="D112" s="41" t="s">
        <v>2514</v>
      </c>
      <c r="E112" s="20" t="s">
        <v>42</v>
      </c>
      <c r="F112" s="20">
        <v>43</v>
      </c>
      <c r="G112" s="37"/>
      <c r="H112" s="20">
        <f t="shared" si="1"/>
        <v>0</v>
      </c>
    </row>
    <row r="113" spans="1:8" ht="48">
      <c r="A113" s="35">
        <v>57</v>
      </c>
      <c r="B113" s="20" t="s">
        <v>473</v>
      </c>
      <c r="C113" s="20" t="s">
        <v>2448</v>
      </c>
      <c r="D113" s="41" t="s">
        <v>1743</v>
      </c>
      <c r="E113" s="20" t="s">
        <v>42</v>
      </c>
      <c r="F113" s="20">
        <v>821.52</v>
      </c>
      <c r="G113" s="37"/>
      <c r="H113" s="20">
        <f t="shared" si="1"/>
        <v>0</v>
      </c>
    </row>
    <row r="114" spans="1:8" ht="48">
      <c r="A114" s="35">
        <v>58</v>
      </c>
      <c r="B114" s="20" t="s">
        <v>474</v>
      </c>
      <c r="C114" s="20" t="s">
        <v>2448</v>
      </c>
      <c r="D114" s="41" t="s">
        <v>1667</v>
      </c>
      <c r="E114" s="20" t="s">
        <v>42</v>
      </c>
      <c r="F114" s="20">
        <v>373.52</v>
      </c>
      <c r="G114" s="37"/>
      <c r="H114" s="20">
        <f t="shared" si="1"/>
        <v>0</v>
      </c>
    </row>
    <row r="115" spans="1:8" ht="24">
      <c r="A115" s="35">
        <v>59</v>
      </c>
      <c r="B115" s="20" t="s">
        <v>608</v>
      </c>
      <c r="C115" s="20" t="s">
        <v>2475</v>
      </c>
      <c r="D115" s="41" t="s">
        <v>2515</v>
      </c>
      <c r="E115" s="20" t="s">
        <v>42</v>
      </c>
      <c r="F115" s="20">
        <v>75</v>
      </c>
      <c r="G115" s="37"/>
      <c r="H115" s="20">
        <f t="shared" si="1"/>
        <v>0</v>
      </c>
    </row>
    <row r="116" spans="1:8" ht="24">
      <c r="A116" s="35">
        <v>60</v>
      </c>
      <c r="B116" s="20" t="s">
        <v>625</v>
      </c>
      <c r="C116" s="20" t="s">
        <v>2475</v>
      </c>
      <c r="D116" s="41" t="s">
        <v>2516</v>
      </c>
      <c r="E116" s="20" t="s">
        <v>42</v>
      </c>
      <c r="F116" s="20">
        <v>75</v>
      </c>
      <c r="G116" s="37"/>
      <c r="H116" s="20">
        <f t="shared" si="1"/>
        <v>0</v>
      </c>
    </row>
    <row r="117" spans="1:8" ht="24">
      <c r="A117" s="35">
        <v>61</v>
      </c>
      <c r="B117" s="20" t="s">
        <v>302</v>
      </c>
      <c r="C117" s="20" t="s">
        <v>2477</v>
      </c>
      <c r="D117" s="41" t="s">
        <v>2517</v>
      </c>
      <c r="E117" s="20" t="s">
        <v>42</v>
      </c>
      <c r="F117" s="20">
        <v>846</v>
      </c>
      <c r="G117" s="37"/>
      <c r="H117" s="20">
        <f t="shared" si="1"/>
        <v>0</v>
      </c>
    </row>
    <row r="118" spans="1:8" ht="24">
      <c r="A118" s="35">
        <v>62</v>
      </c>
      <c r="B118" s="20" t="s">
        <v>477</v>
      </c>
      <c r="C118" s="20" t="s">
        <v>2477</v>
      </c>
      <c r="D118" s="41" t="s">
        <v>2518</v>
      </c>
      <c r="E118" s="20" t="s">
        <v>42</v>
      </c>
      <c r="F118" s="20">
        <v>148</v>
      </c>
      <c r="G118" s="37"/>
      <c r="H118" s="20">
        <f t="shared" si="1"/>
        <v>0</v>
      </c>
    </row>
    <row r="119" spans="1:8" ht="24">
      <c r="A119" s="35">
        <v>63</v>
      </c>
      <c r="B119" s="20" t="s">
        <v>478</v>
      </c>
      <c r="C119" s="20" t="s">
        <v>2477</v>
      </c>
      <c r="D119" s="41" t="s">
        <v>2519</v>
      </c>
      <c r="E119" s="20" t="s">
        <v>42</v>
      </c>
      <c r="F119" s="20">
        <v>387.5</v>
      </c>
      <c r="G119" s="37"/>
      <c r="H119" s="20">
        <f t="shared" si="1"/>
        <v>0</v>
      </c>
    </row>
    <row r="120" spans="1:8" ht="24">
      <c r="A120" s="35">
        <v>64</v>
      </c>
      <c r="B120" s="20" t="s">
        <v>609</v>
      </c>
      <c r="C120" s="20" t="s">
        <v>2360</v>
      </c>
      <c r="D120" s="41" t="s">
        <v>2452</v>
      </c>
      <c r="E120" s="20" t="s">
        <v>34</v>
      </c>
      <c r="F120" s="20">
        <v>178.15</v>
      </c>
      <c r="G120" s="37"/>
      <c r="H120" s="20">
        <f t="shared" si="1"/>
        <v>0</v>
      </c>
    </row>
    <row r="121" spans="1:8" ht="24.75" customHeight="1">
      <c r="A121" s="77" t="s">
        <v>821</v>
      </c>
      <c r="B121" s="78"/>
      <c r="C121" s="78"/>
      <c r="D121" s="78"/>
      <c r="E121" s="78"/>
      <c r="F121" s="78"/>
      <c r="G121" s="79"/>
      <c r="H121" s="22">
        <f>ROUND(SUM(H5:H120),0)</f>
        <v>0</v>
      </c>
    </row>
  </sheetData>
  <sheetProtection password="C649" sheet="1" formatColumns="0" formatRows="0"/>
  <mergeCells count="6">
    <mergeCell ref="A1:H1"/>
    <mergeCell ref="A2:H2"/>
    <mergeCell ref="A3:H3"/>
    <mergeCell ref="B5:C5"/>
    <mergeCell ref="A121:G121"/>
    <mergeCell ref="B52:C52"/>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6.xml><?xml version="1.0" encoding="utf-8"?>
<worksheet xmlns="http://schemas.openxmlformats.org/spreadsheetml/2006/main" xmlns:r="http://schemas.openxmlformats.org/officeDocument/2006/relationships">
  <sheetPr>
    <tabColor theme="6"/>
  </sheetPr>
  <dimension ref="A1:H24"/>
  <sheetViews>
    <sheetView showZeros="0" view="pageBreakPreview" zoomScaleSheetLayoutView="100" zoomScalePageLayoutView="0" workbookViewId="0" topLeftCell="A7">
      <selection activeCell="F15" sqref="F15"/>
    </sheetView>
  </sheetViews>
  <sheetFormatPr defaultColWidth="8.00390625" defaultRowHeight="14.25"/>
  <cols>
    <col min="1" max="1" width="4.625" style="21" customWidth="1"/>
    <col min="2" max="2" width="13.75390625" style="34" customWidth="1"/>
    <col min="3" max="3" width="9.25390625" style="25" customWidth="1"/>
    <col min="4" max="4" width="22.625" style="42" customWidth="1"/>
    <col min="5" max="5" width="6.625" style="34" customWidth="1"/>
    <col min="6" max="6" width="7.625" style="21" customWidth="1"/>
    <col min="7" max="7" width="9.625" style="21" customWidth="1"/>
    <col min="8" max="8" width="10.625" style="25" customWidth="1"/>
    <col min="9" max="16384" width="8.00390625" style="34" customWidth="1"/>
  </cols>
  <sheetData>
    <row r="1" spans="1:8" s="58" customFormat="1" ht="24.75" customHeight="1">
      <c r="A1" s="73" t="s">
        <v>4</v>
      </c>
      <c r="B1" s="73"/>
      <c r="C1" s="73"/>
      <c r="D1" s="73"/>
      <c r="E1" s="73"/>
      <c r="F1" s="73"/>
      <c r="G1" s="73"/>
      <c r="H1" s="73"/>
    </row>
    <row r="2" spans="1:8" ht="19.5" customHeight="1">
      <c r="A2" s="72" t="str">
        <f>'100章'!A2:F2</f>
        <v>国道338线盘坡经大通河桥至热水段改建工程施工招标PDSG-3标段</v>
      </c>
      <c r="B2" s="72"/>
      <c r="C2" s="72"/>
      <c r="D2" s="72"/>
      <c r="E2" s="72"/>
      <c r="F2" s="72"/>
      <c r="G2" s="72"/>
      <c r="H2" s="72"/>
    </row>
    <row r="3" spans="1:8" s="58" customFormat="1" ht="24.75" customHeight="1">
      <c r="A3" s="96" t="s">
        <v>824</v>
      </c>
      <c r="B3" s="96"/>
      <c r="C3" s="96"/>
      <c r="D3" s="96"/>
      <c r="E3" s="96"/>
      <c r="F3" s="96"/>
      <c r="G3" s="96"/>
      <c r="H3" s="97"/>
    </row>
    <row r="4" spans="1:8" s="58" customFormat="1" ht="21.75" customHeight="1">
      <c r="A4" s="27" t="s">
        <v>1413</v>
      </c>
      <c r="B4" s="27" t="s">
        <v>977</v>
      </c>
      <c r="C4" s="27" t="s">
        <v>978</v>
      </c>
      <c r="D4" s="27" t="s">
        <v>979</v>
      </c>
      <c r="E4" s="27" t="s">
        <v>3109</v>
      </c>
      <c r="F4" s="27" t="s">
        <v>981</v>
      </c>
      <c r="G4" s="27" t="s">
        <v>3112</v>
      </c>
      <c r="H4" s="27" t="s">
        <v>7</v>
      </c>
    </row>
    <row r="5" spans="1:8" ht="21.75" customHeight="1">
      <c r="A5" s="20"/>
      <c r="B5" s="85" t="s">
        <v>2099</v>
      </c>
      <c r="C5" s="85"/>
      <c r="D5" s="20"/>
      <c r="E5" s="20"/>
      <c r="F5" s="20"/>
      <c r="G5" s="20"/>
      <c r="H5" s="20">
        <f>IF(F5="","",ROUND(ROUND(G5,2)*F5,0))</f>
      </c>
    </row>
    <row r="6" spans="1:8" ht="21.75" customHeight="1">
      <c r="A6" s="35"/>
      <c r="B6" s="20"/>
      <c r="C6" s="20" t="s">
        <v>2359</v>
      </c>
      <c r="D6" s="41"/>
      <c r="E6" s="20"/>
      <c r="F6" s="20"/>
      <c r="G6" s="20"/>
      <c r="H6" s="20">
        <f aca="true" t="shared" si="0" ref="H6:H23">IF(F6="","",ROUND(ROUND(G6,2)*F6,0))</f>
      </c>
    </row>
    <row r="7" spans="1:8" ht="21.75" customHeight="1">
      <c r="A7" s="35">
        <v>1</v>
      </c>
      <c r="B7" s="20" t="s">
        <v>825</v>
      </c>
      <c r="C7" s="20" t="s">
        <v>2360</v>
      </c>
      <c r="D7" s="41" t="s">
        <v>2361</v>
      </c>
      <c r="E7" s="20" t="s">
        <v>34</v>
      </c>
      <c r="F7" s="20">
        <v>18.95</v>
      </c>
      <c r="G7" s="37"/>
      <c r="H7" s="20">
        <f t="shared" si="0"/>
        <v>0</v>
      </c>
    </row>
    <row r="8" spans="1:8" ht="21.75" customHeight="1">
      <c r="A8" s="35">
        <v>2</v>
      </c>
      <c r="B8" s="20" t="s">
        <v>826</v>
      </c>
      <c r="C8" s="20" t="s">
        <v>2122</v>
      </c>
      <c r="D8" s="41" t="s">
        <v>2362</v>
      </c>
      <c r="E8" s="20" t="s">
        <v>34</v>
      </c>
      <c r="F8" s="20">
        <v>18.95</v>
      </c>
      <c r="G8" s="37"/>
      <c r="H8" s="20">
        <f t="shared" si="0"/>
        <v>0</v>
      </c>
    </row>
    <row r="9" spans="1:8" ht="21.75" customHeight="1">
      <c r="A9" s="35"/>
      <c r="B9" s="20"/>
      <c r="C9" s="20" t="s">
        <v>2363</v>
      </c>
      <c r="D9" s="41"/>
      <c r="E9" s="20"/>
      <c r="F9" s="20"/>
      <c r="G9" s="37"/>
      <c r="H9" s="20">
        <f t="shared" si="0"/>
      </c>
    </row>
    <row r="10" spans="1:8" ht="21.75" customHeight="1">
      <c r="A10" s="35">
        <v>3</v>
      </c>
      <c r="B10" s="20" t="s">
        <v>626</v>
      </c>
      <c r="C10" s="20" t="s">
        <v>2360</v>
      </c>
      <c r="D10" s="41" t="s">
        <v>2361</v>
      </c>
      <c r="E10" s="20" t="s">
        <v>34</v>
      </c>
      <c r="F10" s="20">
        <v>596.1</v>
      </c>
      <c r="G10" s="37"/>
      <c r="H10" s="20">
        <f t="shared" si="0"/>
        <v>0</v>
      </c>
    </row>
    <row r="11" spans="1:8" ht="21.75" customHeight="1">
      <c r="A11" s="35">
        <v>4</v>
      </c>
      <c r="B11" s="20" t="s">
        <v>628</v>
      </c>
      <c r="C11" s="20" t="s">
        <v>2122</v>
      </c>
      <c r="D11" s="41" t="s">
        <v>2362</v>
      </c>
      <c r="E11" s="20" t="s">
        <v>34</v>
      </c>
      <c r="F11" s="20">
        <v>596.1</v>
      </c>
      <c r="G11" s="37"/>
      <c r="H11" s="20">
        <f t="shared" si="0"/>
        <v>0</v>
      </c>
    </row>
    <row r="12" spans="1:8" ht="21.75" customHeight="1">
      <c r="A12" s="35"/>
      <c r="B12" s="20"/>
      <c r="C12" s="20" t="s">
        <v>2364</v>
      </c>
      <c r="D12" s="41"/>
      <c r="E12" s="20"/>
      <c r="F12" s="20"/>
      <c r="G12" s="20"/>
      <c r="H12" s="20">
        <f t="shared" si="0"/>
      </c>
    </row>
    <row r="13" spans="1:8" ht="21.75" customHeight="1">
      <c r="A13" s="35">
        <v>5</v>
      </c>
      <c r="B13" s="20" t="s">
        <v>827</v>
      </c>
      <c r="C13" s="20" t="s">
        <v>2360</v>
      </c>
      <c r="D13" s="41" t="s">
        <v>2361</v>
      </c>
      <c r="E13" s="20" t="s">
        <v>34</v>
      </c>
      <c r="F13" s="20">
        <v>28.42</v>
      </c>
      <c r="G13" s="37"/>
      <c r="H13" s="20">
        <f t="shared" si="0"/>
        <v>0</v>
      </c>
    </row>
    <row r="14" spans="1:8" ht="21.75" customHeight="1">
      <c r="A14" s="35">
        <v>6</v>
      </c>
      <c r="B14" s="20" t="s">
        <v>828</v>
      </c>
      <c r="C14" s="20" t="s">
        <v>2122</v>
      </c>
      <c r="D14" s="41" t="s">
        <v>2362</v>
      </c>
      <c r="E14" s="20" t="s">
        <v>34</v>
      </c>
      <c r="F14" s="20">
        <v>28.42</v>
      </c>
      <c r="G14" s="37"/>
      <c r="H14" s="20">
        <f t="shared" si="0"/>
        <v>0</v>
      </c>
    </row>
    <row r="15" spans="1:8" ht="21.75" customHeight="1">
      <c r="A15" s="35"/>
      <c r="B15" s="20"/>
      <c r="C15" s="20" t="s">
        <v>2365</v>
      </c>
      <c r="D15" s="41"/>
      <c r="E15" s="20"/>
      <c r="F15" s="20"/>
      <c r="G15" s="47"/>
      <c r="H15" s="20">
        <f t="shared" si="0"/>
      </c>
    </row>
    <row r="16" spans="1:8" ht="21.75" customHeight="1">
      <c r="A16" s="35">
        <v>7</v>
      </c>
      <c r="B16" s="20" t="s">
        <v>829</v>
      </c>
      <c r="C16" s="20" t="s">
        <v>2360</v>
      </c>
      <c r="D16" s="41" t="s">
        <v>2361</v>
      </c>
      <c r="E16" s="20" t="s">
        <v>34</v>
      </c>
      <c r="F16" s="20">
        <v>1762.65</v>
      </c>
      <c r="G16" s="37"/>
      <c r="H16" s="20">
        <f t="shared" si="0"/>
        <v>0</v>
      </c>
    </row>
    <row r="17" spans="1:8" ht="21.75" customHeight="1">
      <c r="A17" s="35">
        <v>8</v>
      </c>
      <c r="B17" s="20" t="s">
        <v>830</v>
      </c>
      <c r="C17" s="20" t="s">
        <v>2122</v>
      </c>
      <c r="D17" s="41" t="s">
        <v>2362</v>
      </c>
      <c r="E17" s="20" t="s">
        <v>34</v>
      </c>
      <c r="F17" s="20">
        <v>1122.81</v>
      </c>
      <c r="G17" s="37"/>
      <c r="H17" s="20">
        <f t="shared" si="0"/>
        <v>0</v>
      </c>
    </row>
    <row r="18" spans="1:8" ht="21.75" customHeight="1">
      <c r="A18" s="35">
        <v>9</v>
      </c>
      <c r="B18" s="20" t="s">
        <v>831</v>
      </c>
      <c r="C18" s="20" t="s">
        <v>2194</v>
      </c>
      <c r="D18" s="41" t="s">
        <v>2366</v>
      </c>
      <c r="E18" s="20" t="s">
        <v>34</v>
      </c>
      <c r="F18" s="20">
        <v>639.84</v>
      </c>
      <c r="G18" s="37"/>
      <c r="H18" s="20">
        <f t="shared" si="0"/>
        <v>0</v>
      </c>
    </row>
    <row r="19" spans="1:8" ht="21.75" customHeight="1">
      <c r="A19" s="35"/>
      <c r="B19" s="20"/>
      <c r="C19" s="20" t="s">
        <v>2367</v>
      </c>
      <c r="D19" s="41"/>
      <c r="E19" s="20"/>
      <c r="F19" s="20"/>
      <c r="G19" s="20"/>
      <c r="H19" s="20">
        <f t="shared" si="0"/>
      </c>
    </row>
    <row r="20" spans="1:8" ht="21.75" customHeight="1">
      <c r="A20" s="35">
        <v>10</v>
      </c>
      <c r="B20" s="20" t="s">
        <v>832</v>
      </c>
      <c r="C20" s="20" t="s">
        <v>2360</v>
      </c>
      <c r="D20" s="41" t="s">
        <v>2361</v>
      </c>
      <c r="E20" s="20" t="s">
        <v>34</v>
      </c>
      <c r="F20" s="20">
        <v>3534.46</v>
      </c>
      <c r="G20" s="37"/>
      <c r="H20" s="20">
        <f t="shared" si="0"/>
        <v>0</v>
      </c>
    </row>
    <row r="21" spans="1:8" ht="21.75" customHeight="1">
      <c r="A21" s="35">
        <v>11</v>
      </c>
      <c r="B21" s="20" t="s">
        <v>833</v>
      </c>
      <c r="C21" s="20" t="s">
        <v>2368</v>
      </c>
      <c r="D21" s="41" t="s">
        <v>2369</v>
      </c>
      <c r="E21" s="20" t="s">
        <v>34</v>
      </c>
      <c r="F21" s="20">
        <v>58.9</v>
      </c>
      <c r="G21" s="37"/>
      <c r="H21" s="20">
        <f t="shared" si="0"/>
        <v>0</v>
      </c>
    </row>
    <row r="22" spans="1:8" ht="21.75" customHeight="1">
      <c r="A22" s="35">
        <v>12</v>
      </c>
      <c r="B22" s="20" t="s">
        <v>834</v>
      </c>
      <c r="C22" s="20" t="s">
        <v>2122</v>
      </c>
      <c r="D22" s="41" t="s">
        <v>2362</v>
      </c>
      <c r="E22" s="20" t="s">
        <v>34</v>
      </c>
      <c r="F22" s="20">
        <v>2664.61</v>
      </c>
      <c r="G22" s="37"/>
      <c r="H22" s="20">
        <f t="shared" si="0"/>
        <v>0</v>
      </c>
    </row>
    <row r="23" spans="1:8" ht="21.75" customHeight="1">
      <c r="A23" s="35">
        <v>13</v>
      </c>
      <c r="B23" s="20" t="s">
        <v>835</v>
      </c>
      <c r="C23" s="20" t="s">
        <v>2194</v>
      </c>
      <c r="D23" s="41" t="s">
        <v>2366</v>
      </c>
      <c r="E23" s="20" t="s">
        <v>34</v>
      </c>
      <c r="F23" s="20">
        <v>869.85</v>
      </c>
      <c r="G23" s="37"/>
      <c r="H23" s="20">
        <f t="shared" si="0"/>
        <v>0</v>
      </c>
    </row>
    <row r="24" spans="1:8" ht="24.75" customHeight="1">
      <c r="A24" s="77" t="s">
        <v>823</v>
      </c>
      <c r="B24" s="78"/>
      <c r="C24" s="78"/>
      <c r="D24" s="78"/>
      <c r="E24" s="78"/>
      <c r="F24" s="78"/>
      <c r="G24" s="79"/>
      <c r="H24" s="22">
        <f>ROUND(SUM(H5:H23),0)</f>
        <v>0</v>
      </c>
    </row>
  </sheetData>
  <sheetProtection password="C649" sheet="1" formatColumns="0" formatRows="0"/>
  <mergeCells count="5">
    <mergeCell ref="A24:G24"/>
    <mergeCell ref="A1:H1"/>
    <mergeCell ref="A2:H2"/>
    <mergeCell ref="A3:H3"/>
    <mergeCell ref="B5:C5"/>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7.xml><?xml version="1.0" encoding="utf-8"?>
<worksheet xmlns="http://schemas.openxmlformats.org/spreadsheetml/2006/main" xmlns:r="http://schemas.openxmlformats.org/officeDocument/2006/relationships">
  <sheetPr>
    <tabColor theme="6"/>
  </sheetPr>
  <dimension ref="A1:H316"/>
  <sheetViews>
    <sheetView showZeros="0" view="pageBreakPreview" zoomScaleSheetLayoutView="100" zoomScalePageLayoutView="0" workbookViewId="0" topLeftCell="A313">
      <selection activeCell="A316" sqref="A316:IV316"/>
    </sheetView>
  </sheetViews>
  <sheetFormatPr defaultColWidth="8.00390625" defaultRowHeight="14.25"/>
  <cols>
    <col min="1" max="1" width="4.625" style="21" customWidth="1"/>
    <col min="2" max="2" width="13.75390625" style="34" customWidth="1"/>
    <col min="3" max="3" width="9.25390625" style="25" customWidth="1"/>
    <col min="4" max="4" width="22.625" style="42" customWidth="1"/>
    <col min="5" max="5" width="6.625" style="34" customWidth="1"/>
    <col min="6" max="6" width="7.625" style="21" customWidth="1"/>
    <col min="7" max="7" width="9.625" style="21" customWidth="1"/>
    <col min="8" max="8" width="10.625" style="25" customWidth="1"/>
    <col min="9" max="16384" width="8.00390625" style="34" customWidth="1"/>
  </cols>
  <sheetData>
    <row r="1" spans="1:8" s="58" customFormat="1" ht="24.75" customHeight="1">
      <c r="A1" s="73" t="s">
        <v>4</v>
      </c>
      <c r="B1" s="73"/>
      <c r="C1" s="73"/>
      <c r="D1" s="73"/>
      <c r="E1" s="73"/>
      <c r="F1" s="73"/>
      <c r="G1" s="73"/>
      <c r="H1" s="73"/>
    </row>
    <row r="2" spans="1:8" ht="19.5" customHeight="1">
      <c r="A2" s="72" t="str">
        <f>'100章'!A2:F2</f>
        <v>国道338线盘坡经大通河桥至热水段改建工程施工招标PDSG-3标段</v>
      </c>
      <c r="B2" s="72"/>
      <c r="C2" s="72"/>
      <c r="D2" s="72"/>
      <c r="E2" s="72"/>
      <c r="F2" s="72"/>
      <c r="G2" s="72"/>
      <c r="H2" s="72"/>
    </row>
    <row r="3" spans="1:8" s="58" customFormat="1" ht="24.75" customHeight="1">
      <c r="A3" s="96" t="s">
        <v>836</v>
      </c>
      <c r="B3" s="96"/>
      <c r="C3" s="96"/>
      <c r="D3" s="96"/>
      <c r="E3" s="96"/>
      <c r="F3" s="96"/>
      <c r="G3" s="96"/>
      <c r="H3" s="97"/>
    </row>
    <row r="4" spans="1:8" s="58" customFormat="1" ht="21.75" customHeight="1">
      <c r="A4" s="27" t="s">
        <v>3111</v>
      </c>
      <c r="B4" s="27" t="s">
        <v>977</v>
      </c>
      <c r="C4" s="27" t="s">
        <v>978</v>
      </c>
      <c r="D4" s="27" t="s">
        <v>979</v>
      </c>
      <c r="E4" s="27" t="s">
        <v>980</v>
      </c>
      <c r="F4" s="27" t="s">
        <v>981</v>
      </c>
      <c r="G4" s="27" t="s">
        <v>982</v>
      </c>
      <c r="H4" s="27" t="s">
        <v>7</v>
      </c>
    </row>
    <row r="5" spans="1:8" ht="11.25">
      <c r="A5" s="20"/>
      <c r="B5" s="85" t="s">
        <v>1249</v>
      </c>
      <c r="C5" s="85"/>
      <c r="D5" s="20"/>
      <c r="E5" s="20"/>
      <c r="F5" s="20"/>
      <c r="G5" s="20"/>
      <c r="H5" s="20">
        <f>IF(F5="","",ROUND(ROUND(G5,2)*F5,0))</f>
      </c>
    </row>
    <row r="6" spans="1:8" ht="12">
      <c r="A6" s="35"/>
      <c r="B6" s="20"/>
      <c r="C6" s="20" t="s">
        <v>2188</v>
      </c>
      <c r="D6" s="41"/>
      <c r="E6" s="20"/>
      <c r="F6" s="20"/>
      <c r="G6" s="20"/>
      <c r="H6" s="20">
        <f aca="true" t="shared" si="0" ref="H6:H69">IF(F6="","",ROUND(ROUND(G6,2)*F6,0))</f>
      </c>
    </row>
    <row r="7" spans="1:8" ht="12">
      <c r="A7" s="35">
        <v>1</v>
      </c>
      <c r="B7" s="20" t="s">
        <v>426</v>
      </c>
      <c r="C7" s="20" t="s">
        <v>2189</v>
      </c>
      <c r="D7" s="41" t="s">
        <v>2190</v>
      </c>
      <c r="E7" s="20" t="s">
        <v>1</v>
      </c>
      <c r="F7" s="20">
        <v>827.76</v>
      </c>
      <c r="G7" s="37"/>
      <c r="H7" s="20">
        <f t="shared" si="0"/>
        <v>0</v>
      </c>
    </row>
    <row r="8" spans="1:8" ht="24">
      <c r="A8" s="35">
        <v>2</v>
      </c>
      <c r="B8" s="20" t="s">
        <v>166</v>
      </c>
      <c r="C8" s="20" t="s">
        <v>2191</v>
      </c>
      <c r="D8" s="41" t="s">
        <v>2306</v>
      </c>
      <c r="E8" s="20" t="s">
        <v>34</v>
      </c>
      <c r="F8" s="20">
        <v>401.47</v>
      </c>
      <c r="G8" s="37"/>
      <c r="H8" s="20">
        <f t="shared" si="0"/>
        <v>0</v>
      </c>
    </row>
    <row r="9" spans="1:8" ht="24">
      <c r="A9" s="35">
        <v>3</v>
      </c>
      <c r="B9" s="20" t="s">
        <v>95</v>
      </c>
      <c r="C9" s="20" t="s">
        <v>2122</v>
      </c>
      <c r="D9" s="41" t="s">
        <v>2193</v>
      </c>
      <c r="E9" s="20" t="s">
        <v>34</v>
      </c>
      <c r="F9" s="20">
        <v>285.51</v>
      </c>
      <c r="G9" s="37"/>
      <c r="H9" s="20">
        <f t="shared" si="0"/>
        <v>0</v>
      </c>
    </row>
    <row r="10" spans="1:8" ht="12">
      <c r="A10" s="35">
        <v>4</v>
      </c>
      <c r="B10" s="20" t="s">
        <v>97</v>
      </c>
      <c r="C10" s="20" t="s">
        <v>2194</v>
      </c>
      <c r="D10" s="41" t="s">
        <v>2195</v>
      </c>
      <c r="E10" s="20" t="s">
        <v>34</v>
      </c>
      <c r="F10" s="20">
        <v>115.96</v>
      </c>
      <c r="G10" s="37"/>
      <c r="H10" s="20">
        <f t="shared" si="0"/>
        <v>0</v>
      </c>
    </row>
    <row r="11" spans="1:8" ht="12">
      <c r="A11" s="35"/>
      <c r="B11" s="20"/>
      <c r="C11" s="20" t="s">
        <v>2196</v>
      </c>
      <c r="D11" s="41"/>
      <c r="E11" s="20"/>
      <c r="F11" s="20"/>
      <c r="G11" s="20"/>
      <c r="H11" s="20">
        <f t="shared" si="0"/>
      </c>
    </row>
    <row r="12" spans="1:8" ht="60">
      <c r="A12" s="35">
        <v>5</v>
      </c>
      <c r="B12" s="20" t="s">
        <v>98</v>
      </c>
      <c r="C12" s="20" t="s">
        <v>2197</v>
      </c>
      <c r="D12" s="41" t="s">
        <v>2198</v>
      </c>
      <c r="E12" s="20" t="s">
        <v>34</v>
      </c>
      <c r="F12" s="20">
        <v>8.28</v>
      </c>
      <c r="G12" s="37"/>
      <c r="H12" s="20">
        <f t="shared" si="0"/>
        <v>0</v>
      </c>
    </row>
    <row r="13" spans="1:8" ht="48">
      <c r="A13" s="35">
        <v>6</v>
      </c>
      <c r="B13" s="20" t="s">
        <v>99</v>
      </c>
      <c r="C13" s="20" t="s">
        <v>2199</v>
      </c>
      <c r="D13" s="41" t="s">
        <v>2200</v>
      </c>
      <c r="E13" s="20" t="s">
        <v>34</v>
      </c>
      <c r="F13" s="20">
        <v>165.45</v>
      </c>
      <c r="G13" s="37"/>
      <c r="H13" s="20">
        <f t="shared" si="0"/>
        <v>0</v>
      </c>
    </row>
    <row r="14" spans="1:8" ht="48">
      <c r="A14" s="35">
        <v>7</v>
      </c>
      <c r="B14" s="20" t="s">
        <v>168</v>
      </c>
      <c r="C14" s="20" t="s">
        <v>2199</v>
      </c>
      <c r="D14" s="41" t="s">
        <v>2201</v>
      </c>
      <c r="E14" s="20" t="s">
        <v>34</v>
      </c>
      <c r="F14" s="20">
        <v>238.4</v>
      </c>
      <c r="G14" s="37"/>
      <c r="H14" s="20">
        <f t="shared" si="0"/>
        <v>0</v>
      </c>
    </row>
    <row r="15" spans="1:8" ht="48">
      <c r="A15" s="35">
        <v>8</v>
      </c>
      <c r="B15" s="20" t="s">
        <v>310</v>
      </c>
      <c r="C15" s="20" t="s">
        <v>2199</v>
      </c>
      <c r="D15" s="41" t="s">
        <v>2307</v>
      </c>
      <c r="E15" s="20" t="s">
        <v>34</v>
      </c>
      <c r="F15" s="20">
        <v>5.06</v>
      </c>
      <c r="G15" s="37"/>
      <c r="H15" s="20">
        <f t="shared" si="0"/>
        <v>0</v>
      </c>
    </row>
    <row r="16" spans="1:8" ht="36">
      <c r="A16" s="35">
        <v>9</v>
      </c>
      <c r="B16" s="20" t="s">
        <v>677</v>
      </c>
      <c r="C16" s="20" t="s">
        <v>2202</v>
      </c>
      <c r="D16" s="41" t="s">
        <v>2203</v>
      </c>
      <c r="E16" s="20" t="s">
        <v>34</v>
      </c>
      <c r="F16" s="20">
        <v>1.98</v>
      </c>
      <c r="G16" s="37"/>
      <c r="H16" s="20">
        <f t="shared" si="0"/>
        <v>0</v>
      </c>
    </row>
    <row r="17" spans="1:8" ht="36">
      <c r="A17" s="35">
        <v>10</v>
      </c>
      <c r="B17" s="20" t="s">
        <v>275</v>
      </c>
      <c r="C17" s="20" t="s">
        <v>2204</v>
      </c>
      <c r="D17" s="41" t="s">
        <v>2308</v>
      </c>
      <c r="E17" s="20" t="s">
        <v>34</v>
      </c>
      <c r="F17" s="20">
        <v>33.24</v>
      </c>
      <c r="G17" s="37"/>
      <c r="H17" s="20">
        <f t="shared" si="0"/>
        <v>0</v>
      </c>
    </row>
    <row r="18" spans="1:8" ht="24">
      <c r="A18" s="35">
        <v>11</v>
      </c>
      <c r="B18" s="20" t="s">
        <v>838</v>
      </c>
      <c r="C18" s="20" t="s">
        <v>2309</v>
      </c>
      <c r="D18" s="41" t="s">
        <v>2310</v>
      </c>
      <c r="E18" s="20" t="s">
        <v>1</v>
      </c>
      <c r="F18" s="20">
        <v>0.97</v>
      </c>
      <c r="G18" s="37"/>
      <c r="H18" s="20">
        <f t="shared" si="0"/>
        <v>0</v>
      </c>
    </row>
    <row r="19" spans="1:8" ht="36">
      <c r="A19" s="35"/>
      <c r="B19" s="20" t="s">
        <v>839</v>
      </c>
      <c r="C19" s="20" t="s">
        <v>2206</v>
      </c>
      <c r="D19" s="41"/>
      <c r="E19" s="20"/>
      <c r="F19" s="20"/>
      <c r="G19" s="20"/>
      <c r="H19" s="20">
        <f t="shared" si="0"/>
      </c>
    </row>
    <row r="20" spans="1:8" ht="36">
      <c r="A20" s="35">
        <v>12</v>
      </c>
      <c r="B20" s="20" t="s">
        <v>273</v>
      </c>
      <c r="C20" s="20" t="s">
        <v>2204</v>
      </c>
      <c r="D20" s="41" t="s">
        <v>2207</v>
      </c>
      <c r="E20" s="20" t="s">
        <v>34</v>
      </c>
      <c r="F20" s="20">
        <v>185.9</v>
      </c>
      <c r="G20" s="37"/>
      <c r="H20" s="20">
        <f t="shared" si="0"/>
        <v>0</v>
      </c>
    </row>
    <row r="21" spans="1:8" ht="24">
      <c r="A21" s="35">
        <v>13</v>
      </c>
      <c r="B21" s="20" t="s">
        <v>100</v>
      </c>
      <c r="C21" s="20" t="s">
        <v>2204</v>
      </c>
      <c r="D21" s="41" t="s">
        <v>2214</v>
      </c>
      <c r="E21" s="20" t="s">
        <v>34</v>
      </c>
      <c r="F21" s="20">
        <v>20.56</v>
      </c>
      <c r="G21" s="37"/>
      <c r="H21" s="20">
        <f t="shared" si="0"/>
        <v>0</v>
      </c>
    </row>
    <row r="22" spans="1:8" ht="24">
      <c r="A22" s="35">
        <v>14</v>
      </c>
      <c r="B22" s="20" t="s">
        <v>199</v>
      </c>
      <c r="C22" s="20" t="s">
        <v>1431</v>
      </c>
      <c r="D22" s="41" t="s">
        <v>2208</v>
      </c>
      <c r="E22" s="20" t="s">
        <v>34</v>
      </c>
      <c r="F22" s="20">
        <v>72.34</v>
      </c>
      <c r="G22" s="37"/>
      <c r="H22" s="20">
        <f t="shared" si="0"/>
        <v>0</v>
      </c>
    </row>
    <row r="23" spans="1:8" ht="24">
      <c r="A23" s="35">
        <v>15</v>
      </c>
      <c r="B23" s="20" t="s">
        <v>515</v>
      </c>
      <c r="C23" s="20" t="s">
        <v>2311</v>
      </c>
      <c r="D23" s="41" t="s">
        <v>2312</v>
      </c>
      <c r="E23" s="20" t="s">
        <v>34</v>
      </c>
      <c r="F23" s="20">
        <v>0.86</v>
      </c>
      <c r="G23" s="37"/>
      <c r="H23" s="20">
        <f t="shared" si="0"/>
        <v>0</v>
      </c>
    </row>
    <row r="24" spans="1:8" ht="24">
      <c r="A24" s="35">
        <v>16</v>
      </c>
      <c r="B24" s="20" t="s">
        <v>101</v>
      </c>
      <c r="C24" s="20" t="s">
        <v>2212</v>
      </c>
      <c r="D24" s="41" t="s">
        <v>2208</v>
      </c>
      <c r="E24" s="20" t="s">
        <v>34</v>
      </c>
      <c r="F24" s="20">
        <v>99.2</v>
      </c>
      <c r="G24" s="37"/>
      <c r="H24" s="20">
        <f t="shared" si="0"/>
        <v>0</v>
      </c>
    </row>
    <row r="25" spans="1:8" ht="24">
      <c r="A25" s="35">
        <v>17</v>
      </c>
      <c r="B25" s="20" t="s">
        <v>102</v>
      </c>
      <c r="C25" s="20" t="s">
        <v>2213</v>
      </c>
      <c r="D25" s="41" t="s">
        <v>2214</v>
      </c>
      <c r="E25" s="20" t="s">
        <v>34</v>
      </c>
      <c r="F25" s="20">
        <v>19.3</v>
      </c>
      <c r="G25" s="37"/>
      <c r="H25" s="20">
        <f t="shared" si="0"/>
        <v>0</v>
      </c>
    </row>
    <row r="26" spans="1:8" ht="24">
      <c r="A26" s="35">
        <v>18</v>
      </c>
      <c r="B26" s="20" t="s">
        <v>104</v>
      </c>
      <c r="C26" s="20" t="s">
        <v>2220</v>
      </c>
      <c r="D26" s="41" t="s">
        <v>2208</v>
      </c>
      <c r="E26" s="20" t="s">
        <v>34</v>
      </c>
      <c r="F26" s="20">
        <v>214.09</v>
      </c>
      <c r="G26" s="37"/>
      <c r="H26" s="20">
        <f t="shared" si="0"/>
        <v>0</v>
      </c>
    </row>
    <row r="27" spans="1:8" ht="24">
      <c r="A27" s="35">
        <v>19</v>
      </c>
      <c r="B27" s="20" t="s">
        <v>105</v>
      </c>
      <c r="C27" s="20" t="s">
        <v>2313</v>
      </c>
      <c r="D27" s="41" t="s">
        <v>2208</v>
      </c>
      <c r="E27" s="20" t="s">
        <v>34</v>
      </c>
      <c r="F27" s="20">
        <v>7.62</v>
      </c>
      <c r="G27" s="37"/>
      <c r="H27" s="20">
        <f t="shared" si="0"/>
        <v>0</v>
      </c>
    </row>
    <row r="28" spans="1:8" ht="24">
      <c r="A28" s="35">
        <v>20</v>
      </c>
      <c r="B28" s="15" t="s">
        <v>171</v>
      </c>
      <c r="C28" s="15" t="s">
        <v>2314</v>
      </c>
      <c r="D28" s="50" t="s">
        <v>1250</v>
      </c>
      <c r="E28" s="15" t="s">
        <v>34</v>
      </c>
      <c r="F28" s="20">
        <v>2.95</v>
      </c>
      <c r="G28" s="37"/>
      <c r="H28" s="20">
        <f t="shared" si="0"/>
        <v>0</v>
      </c>
    </row>
    <row r="29" spans="1:8" ht="24">
      <c r="A29" s="35">
        <v>21</v>
      </c>
      <c r="B29" s="15" t="s">
        <v>840</v>
      </c>
      <c r="C29" s="15" t="s">
        <v>2315</v>
      </c>
      <c r="D29" s="50" t="s">
        <v>1251</v>
      </c>
      <c r="E29" s="15" t="s">
        <v>34</v>
      </c>
      <c r="F29" s="20">
        <v>123.05</v>
      </c>
      <c r="G29" s="37"/>
      <c r="H29" s="20">
        <f t="shared" si="0"/>
        <v>0</v>
      </c>
    </row>
    <row r="30" spans="1:8" ht="24">
      <c r="A30" s="35">
        <v>22</v>
      </c>
      <c r="B30" s="15" t="s">
        <v>841</v>
      </c>
      <c r="C30" s="15" t="s">
        <v>2224</v>
      </c>
      <c r="D30" s="50" t="s">
        <v>1251</v>
      </c>
      <c r="E30" s="15" t="s">
        <v>34</v>
      </c>
      <c r="F30" s="20">
        <v>21.98</v>
      </c>
      <c r="G30" s="37"/>
      <c r="H30" s="20">
        <f t="shared" si="0"/>
        <v>0</v>
      </c>
    </row>
    <row r="31" spans="1:8" ht="24">
      <c r="A31" s="35">
        <v>23</v>
      </c>
      <c r="B31" s="15" t="s">
        <v>107</v>
      </c>
      <c r="C31" s="15" t="s">
        <v>2316</v>
      </c>
      <c r="D31" s="50" t="s">
        <v>1251</v>
      </c>
      <c r="E31" s="15" t="s">
        <v>34</v>
      </c>
      <c r="F31" s="20">
        <v>3.36</v>
      </c>
      <c r="G31" s="37"/>
      <c r="H31" s="20">
        <f t="shared" si="0"/>
        <v>0</v>
      </c>
    </row>
    <row r="32" spans="1:8" ht="24">
      <c r="A32" s="35">
        <v>24</v>
      </c>
      <c r="B32" s="15" t="s">
        <v>283</v>
      </c>
      <c r="C32" s="15" t="s">
        <v>2317</v>
      </c>
      <c r="D32" s="50" t="s">
        <v>1252</v>
      </c>
      <c r="E32" s="15" t="s">
        <v>1</v>
      </c>
      <c r="F32" s="20">
        <v>126.12</v>
      </c>
      <c r="G32" s="37"/>
      <c r="H32" s="20">
        <f t="shared" si="0"/>
        <v>0</v>
      </c>
    </row>
    <row r="33" spans="1:8" ht="24">
      <c r="A33" s="35">
        <v>25</v>
      </c>
      <c r="B33" s="15" t="s">
        <v>201</v>
      </c>
      <c r="C33" s="15" t="s">
        <v>2318</v>
      </c>
      <c r="D33" s="50" t="s">
        <v>1251</v>
      </c>
      <c r="E33" s="15" t="s">
        <v>1</v>
      </c>
      <c r="F33" s="20">
        <v>35.28</v>
      </c>
      <c r="G33" s="37"/>
      <c r="H33" s="20">
        <f t="shared" si="0"/>
        <v>0</v>
      </c>
    </row>
    <row r="34" spans="1:8" ht="36">
      <c r="A34" s="35">
        <v>26</v>
      </c>
      <c r="B34" s="15" t="s">
        <v>200</v>
      </c>
      <c r="C34" s="15" t="s">
        <v>2224</v>
      </c>
      <c r="D34" s="50" t="s">
        <v>1253</v>
      </c>
      <c r="E34" s="15" t="s">
        <v>34</v>
      </c>
      <c r="F34" s="20">
        <v>5.3</v>
      </c>
      <c r="G34" s="37"/>
      <c r="H34" s="20">
        <f t="shared" si="0"/>
        <v>0</v>
      </c>
    </row>
    <row r="35" spans="1:8" ht="36">
      <c r="A35" s="35">
        <v>27</v>
      </c>
      <c r="B35" s="15" t="s">
        <v>516</v>
      </c>
      <c r="C35" s="15" t="s">
        <v>2224</v>
      </c>
      <c r="D35" s="50" t="s">
        <v>1254</v>
      </c>
      <c r="E35" s="15" t="s">
        <v>34</v>
      </c>
      <c r="F35" s="20">
        <v>0.08</v>
      </c>
      <c r="G35" s="37"/>
      <c r="H35" s="20">
        <f t="shared" si="0"/>
        <v>0</v>
      </c>
    </row>
    <row r="36" spans="1:8" ht="12">
      <c r="A36" s="35">
        <v>28</v>
      </c>
      <c r="B36" s="15" t="s">
        <v>108</v>
      </c>
      <c r="C36" s="15" t="s">
        <v>2222</v>
      </c>
      <c r="D36" s="50" t="s">
        <v>1255</v>
      </c>
      <c r="E36" s="15" t="s">
        <v>1</v>
      </c>
      <c r="F36" s="20">
        <v>9.8</v>
      </c>
      <c r="G36" s="37"/>
      <c r="H36" s="20">
        <f t="shared" si="0"/>
        <v>0</v>
      </c>
    </row>
    <row r="37" spans="1:8" ht="95.25">
      <c r="A37" s="35">
        <v>29</v>
      </c>
      <c r="B37" s="15" t="s">
        <v>109</v>
      </c>
      <c r="C37" s="15" t="s">
        <v>2223</v>
      </c>
      <c r="D37" s="50" t="s">
        <v>1025</v>
      </c>
      <c r="E37" s="15" t="s">
        <v>1</v>
      </c>
      <c r="F37" s="20">
        <v>148.62</v>
      </c>
      <c r="G37" s="37"/>
      <c r="H37" s="20">
        <f t="shared" si="0"/>
        <v>0</v>
      </c>
    </row>
    <row r="38" spans="1:8" ht="24">
      <c r="A38" s="35">
        <v>30</v>
      </c>
      <c r="B38" s="15" t="s">
        <v>842</v>
      </c>
      <c r="C38" s="15" t="s">
        <v>2226</v>
      </c>
      <c r="D38" s="50" t="s">
        <v>1256</v>
      </c>
      <c r="E38" s="15" t="s">
        <v>42</v>
      </c>
      <c r="F38" s="20">
        <v>10.1</v>
      </c>
      <c r="G38" s="37"/>
      <c r="H38" s="20">
        <f t="shared" si="0"/>
        <v>0</v>
      </c>
    </row>
    <row r="39" spans="1:8" ht="24">
      <c r="A39" s="35">
        <v>31</v>
      </c>
      <c r="B39" s="15" t="s">
        <v>527</v>
      </c>
      <c r="C39" s="15" t="s">
        <v>2228</v>
      </c>
      <c r="D39" s="50" t="s">
        <v>1031</v>
      </c>
      <c r="E39" s="15" t="s">
        <v>2171</v>
      </c>
      <c r="F39" s="20">
        <v>5</v>
      </c>
      <c r="G39" s="37"/>
      <c r="H39" s="20">
        <f t="shared" si="0"/>
        <v>0</v>
      </c>
    </row>
    <row r="40" spans="1:8" ht="96">
      <c r="A40" s="35">
        <v>32</v>
      </c>
      <c r="B40" s="15" t="s">
        <v>843</v>
      </c>
      <c r="C40" s="15" t="s">
        <v>2227</v>
      </c>
      <c r="D40" s="50" t="s">
        <v>1029</v>
      </c>
      <c r="E40" s="15" t="s">
        <v>34</v>
      </c>
      <c r="F40" s="20">
        <v>210.2</v>
      </c>
      <c r="G40" s="37"/>
      <c r="H40" s="20">
        <f t="shared" si="0"/>
        <v>0</v>
      </c>
    </row>
    <row r="41" spans="1:8" ht="96">
      <c r="A41" s="35">
        <v>33</v>
      </c>
      <c r="B41" s="15" t="s">
        <v>844</v>
      </c>
      <c r="C41" s="15" t="s">
        <v>2227</v>
      </c>
      <c r="D41" s="50" t="s">
        <v>3217</v>
      </c>
      <c r="E41" s="15" t="s">
        <v>42</v>
      </c>
      <c r="F41" s="20">
        <v>127.5</v>
      </c>
      <c r="G41" s="37"/>
      <c r="H41" s="20">
        <f t="shared" si="0"/>
        <v>0</v>
      </c>
    </row>
    <row r="42" spans="1:8" ht="24">
      <c r="A42" s="35">
        <v>34</v>
      </c>
      <c r="B42" s="15" t="s">
        <v>111</v>
      </c>
      <c r="C42" s="15" t="s">
        <v>2229</v>
      </c>
      <c r="D42" s="50" t="s">
        <v>1032</v>
      </c>
      <c r="E42" s="15" t="s">
        <v>112</v>
      </c>
      <c r="F42" s="20">
        <v>1.422</v>
      </c>
      <c r="G42" s="37"/>
      <c r="H42" s="20">
        <f t="shared" si="0"/>
        <v>0</v>
      </c>
    </row>
    <row r="43" spans="1:8" ht="24">
      <c r="A43" s="35">
        <v>35</v>
      </c>
      <c r="B43" s="15" t="s">
        <v>114</v>
      </c>
      <c r="C43" s="15" t="s">
        <v>2229</v>
      </c>
      <c r="D43" s="50" t="s">
        <v>1033</v>
      </c>
      <c r="E43" s="15" t="s">
        <v>112</v>
      </c>
      <c r="F43" s="20">
        <v>13.72</v>
      </c>
      <c r="G43" s="37"/>
      <c r="H43" s="20">
        <f t="shared" si="0"/>
        <v>0</v>
      </c>
    </row>
    <row r="44" spans="1:8" ht="24">
      <c r="A44" s="35">
        <v>36</v>
      </c>
      <c r="B44" s="15" t="s">
        <v>115</v>
      </c>
      <c r="C44" s="15" t="s">
        <v>2229</v>
      </c>
      <c r="D44" s="50" t="s">
        <v>1257</v>
      </c>
      <c r="E44" s="15" t="s">
        <v>112</v>
      </c>
      <c r="F44" s="20">
        <v>3.612</v>
      </c>
      <c r="G44" s="37"/>
      <c r="H44" s="20">
        <f t="shared" si="0"/>
        <v>0</v>
      </c>
    </row>
    <row r="45" spans="1:8" ht="24">
      <c r="A45" s="35">
        <v>37</v>
      </c>
      <c r="B45" s="15" t="s">
        <v>116</v>
      </c>
      <c r="C45" s="15" t="s">
        <v>2229</v>
      </c>
      <c r="D45" s="50" t="s">
        <v>1034</v>
      </c>
      <c r="E45" s="15" t="s">
        <v>112</v>
      </c>
      <c r="F45" s="20">
        <v>0.623</v>
      </c>
      <c r="G45" s="37"/>
      <c r="H45" s="20">
        <f t="shared" si="0"/>
        <v>0</v>
      </c>
    </row>
    <row r="46" spans="1:8" ht="24">
      <c r="A46" s="35">
        <v>38</v>
      </c>
      <c r="B46" s="15" t="s">
        <v>117</v>
      </c>
      <c r="C46" s="15" t="s">
        <v>2229</v>
      </c>
      <c r="D46" s="50" t="s">
        <v>3218</v>
      </c>
      <c r="E46" s="15" t="s">
        <v>112</v>
      </c>
      <c r="F46" s="20">
        <v>2.761</v>
      </c>
      <c r="G46" s="37"/>
      <c r="H46" s="20">
        <f t="shared" si="0"/>
        <v>0</v>
      </c>
    </row>
    <row r="47" spans="1:8" ht="24">
      <c r="A47" s="35">
        <v>39</v>
      </c>
      <c r="B47" s="15" t="s">
        <v>276</v>
      </c>
      <c r="C47" s="15" t="s">
        <v>2229</v>
      </c>
      <c r="D47" s="50" t="s">
        <v>3219</v>
      </c>
      <c r="E47" s="15" t="s">
        <v>112</v>
      </c>
      <c r="F47" s="20">
        <v>9.939</v>
      </c>
      <c r="G47" s="37"/>
      <c r="H47" s="20">
        <f t="shared" si="0"/>
        <v>0</v>
      </c>
    </row>
    <row r="48" spans="1:8" ht="24">
      <c r="A48" s="35">
        <v>40</v>
      </c>
      <c r="B48" s="15" t="s">
        <v>277</v>
      </c>
      <c r="C48" s="15" t="s">
        <v>2229</v>
      </c>
      <c r="D48" s="50" t="s">
        <v>3220</v>
      </c>
      <c r="E48" s="15" t="s">
        <v>112</v>
      </c>
      <c r="F48" s="20">
        <v>16.84</v>
      </c>
      <c r="G48" s="37"/>
      <c r="H48" s="20">
        <f t="shared" si="0"/>
        <v>0</v>
      </c>
    </row>
    <row r="49" spans="1:8" ht="24">
      <c r="A49" s="35">
        <v>41</v>
      </c>
      <c r="B49" s="15" t="s">
        <v>429</v>
      </c>
      <c r="C49" s="15" t="s">
        <v>2229</v>
      </c>
      <c r="D49" s="50" t="s">
        <v>3221</v>
      </c>
      <c r="E49" s="15" t="s">
        <v>112</v>
      </c>
      <c r="F49" s="20">
        <v>32.285</v>
      </c>
      <c r="G49" s="37"/>
      <c r="H49" s="20">
        <f t="shared" si="0"/>
        <v>0</v>
      </c>
    </row>
    <row r="50" spans="1:8" ht="24">
      <c r="A50" s="35">
        <v>42</v>
      </c>
      <c r="B50" s="15" t="s">
        <v>630</v>
      </c>
      <c r="C50" s="15" t="s">
        <v>2229</v>
      </c>
      <c r="D50" s="50" t="s">
        <v>1035</v>
      </c>
      <c r="E50" s="15" t="s">
        <v>112</v>
      </c>
      <c r="F50" s="20">
        <v>3.086</v>
      </c>
      <c r="G50" s="37"/>
      <c r="H50" s="20">
        <f t="shared" si="0"/>
        <v>0</v>
      </c>
    </row>
    <row r="51" spans="1:8" ht="24">
      <c r="A51" s="35">
        <v>43</v>
      </c>
      <c r="B51" s="15" t="s">
        <v>845</v>
      </c>
      <c r="C51" s="15" t="s">
        <v>2230</v>
      </c>
      <c r="D51" s="50" t="s">
        <v>1034</v>
      </c>
      <c r="E51" s="15" t="s">
        <v>112</v>
      </c>
      <c r="F51" s="20">
        <v>0.234</v>
      </c>
      <c r="G51" s="37"/>
      <c r="H51" s="20">
        <f t="shared" si="0"/>
        <v>0</v>
      </c>
    </row>
    <row r="52" spans="1:8" ht="24">
      <c r="A52" s="35">
        <v>44</v>
      </c>
      <c r="B52" s="15" t="s">
        <v>118</v>
      </c>
      <c r="C52" s="15" t="s">
        <v>2231</v>
      </c>
      <c r="D52" s="50" t="s">
        <v>1036</v>
      </c>
      <c r="E52" s="15" t="s">
        <v>2157</v>
      </c>
      <c r="F52" s="20">
        <v>162</v>
      </c>
      <c r="G52" s="37"/>
      <c r="H52" s="20">
        <f t="shared" si="0"/>
        <v>0</v>
      </c>
    </row>
    <row r="53" spans="1:8" ht="24">
      <c r="A53" s="35">
        <v>45</v>
      </c>
      <c r="B53" s="15" t="s">
        <v>846</v>
      </c>
      <c r="C53" s="15" t="s">
        <v>2231</v>
      </c>
      <c r="D53" s="50" t="s">
        <v>1258</v>
      </c>
      <c r="E53" s="15" t="s">
        <v>2157</v>
      </c>
      <c r="F53" s="20">
        <v>284</v>
      </c>
      <c r="G53" s="37"/>
      <c r="H53" s="20">
        <f t="shared" si="0"/>
        <v>0</v>
      </c>
    </row>
    <row r="54" spans="1:8" ht="12">
      <c r="A54" s="35">
        <v>46</v>
      </c>
      <c r="B54" s="15" t="s">
        <v>785</v>
      </c>
      <c r="C54" s="15" t="s">
        <v>2231</v>
      </c>
      <c r="D54" s="50" t="s">
        <v>1259</v>
      </c>
      <c r="E54" s="15" t="s">
        <v>2157</v>
      </c>
      <c r="F54" s="20">
        <v>82</v>
      </c>
      <c r="G54" s="37"/>
      <c r="H54" s="20">
        <f t="shared" si="0"/>
        <v>0</v>
      </c>
    </row>
    <row r="55" spans="1:8" ht="23.25">
      <c r="A55" s="35">
        <v>47</v>
      </c>
      <c r="B55" s="15" t="s">
        <v>784</v>
      </c>
      <c r="C55" s="15" t="s">
        <v>2231</v>
      </c>
      <c r="D55" s="50" t="s">
        <v>1260</v>
      </c>
      <c r="E55" s="15" t="s">
        <v>2157</v>
      </c>
      <c r="F55" s="20">
        <v>167</v>
      </c>
      <c r="G55" s="37"/>
      <c r="H55" s="20">
        <f t="shared" si="0"/>
        <v>0</v>
      </c>
    </row>
    <row r="56" spans="1:8" ht="23.25">
      <c r="A56" s="35">
        <v>48</v>
      </c>
      <c r="B56" s="15" t="s">
        <v>847</v>
      </c>
      <c r="C56" s="15" t="s">
        <v>2231</v>
      </c>
      <c r="D56" s="50" t="s">
        <v>1261</v>
      </c>
      <c r="E56" s="15" t="s">
        <v>2157</v>
      </c>
      <c r="F56" s="20">
        <v>75</v>
      </c>
      <c r="G56" s="37"/>
      <c r="H56" s="20">
        <f t="shared" si="0"/>
        <v>0</v>
      </c>
    </row>
    <row r="57" spans="1:8" ht="24">
      <c r="A57" s="35"/>
      <c r="B57" s="15"/>
      <c r="C57" s="15" t="s">
        <v>2232</v>
      </c>
      <c r="D57" s="50"/>
      <c r="E57" s="15"/>
      <c r="F57" s="20"/>
      <c r="G57" s="20"/>
      <c r="H57" s="20">
        <f t="shared" si="0"/>
      </c>
    </row>
    <row r="58" spans="1:8" ht="47.25">
      <c r="A58" s="35">
        <v>49</v>
      </c>
      <c r="B58" s="15" t="s">
        <v>121</v>
      </c>
      <c r="C58" s="15" t="s">
        <v>2319</v>
      </c>
      <c r="D58" s="50" t="s">
        <v>1262</v>
      </c>
      <c r="E58" s="15" t="s">
        <v>1</v>
      </c>
      <c r="F58" s="20">
        <v>403.5</v>
      </c>
      <c r="G58" s="37"/>
      <c r="H58" s="20">
        <f t="shared" si="0"/>
        <v>0</v>
      </c>
    </row>
    <row r="59" spans="1:8" ht="24">
      <c r="A59" s="35">
        <v>50</v>
      </c>
      <c r="B59" s="15" t="s">
        <v>120</v>
      </c>
      <c r="C59" s="15" t="s">
        <v>2233</v>
      </c>
      <c r="D59" s="50" t="s">
        <v>1038</v>
      </c>
      <c r="E59" s="15" t="s">
        <v>112</v>
      </c>
      <c r="F59" s="20">
        <v>0.06</v>
      </c>
      <c r="G59" s="37"/>
      <c r="H59" s="20">
        <f t="shared" si="0"/>
        <v>0</v>
      </c>
    </row>
    <row r="60" spans="1:8" ht="12">
      <c r="A60" s="35"/>
      <c r="B60" s="15"/>
      <c r="C60" s="15" t="s">
        <v>2234</v>
      </c>
      <c r="D60" s="50"/>
      <c r="E60" s="15"/>
      <c r="F60" s="20"/>
      <c r="G60" s="20"/>
      <c r="H60" s="20">
        <f t="shared" si="0"/>
      </c>
    </row>
    <row r="61" spans="1:8" ht="47.25">
      <c r="A61" s="35">
        <v>51</v>
      </c>
      <c r="B61" s="15" t="s">
        <v>172</v>
      </c>
      <c r="C61" s="15" t="s">
        <v>2320</v>
      </c>
      <c r="D61" s="50" t="s">
        <v>1263</v>
      </c>
      <c r="E61" s="15" t="s">
        <v>1</v>
      </c>
      <c r="F61" s="20">
        <v>9</v>
      </c>
      <c r="G61" s="37"/>
      <c r="H61" s="20">
        <f t="shared" si="0"/>
        <v>0</v>
      </c>
    </row>
    <row r="62" spans="1:8" ht="47.25">
      <c r="A62" s="35">
        <v>52</v>
      </c>
      <c r="B62" s="15" t="s">
        <v>174</v>
      </c>
      <c r="C62" s="15" t="s">
        <v>2320</v>
      </c>
      <c r="D62" s="50" t="s">
        <v>1264</v>
      </c>
      <c r="E62" s="15" t="s">
        <v>1</v>
      </c>
      <c r="F62" s="20">
        <v>32.2</v>
      </c>
      <c r="G62" s="37"/>
      <c r="H62" s="20">
        <f t="shared" si="0"/>
        <v>0</v>
      </c>
    </row>
    <row r="63" spans="1:8" ht="47.25">
      <c r="A63" s="35">
        <v>53</v>
      </c>
      <c r="B63" s="15" t="s">
        <v>632</v>
      </c>
      <c r="C63" s="15" t="s">
        <v>2320</v>
      </c>
      <c r="D63" s="50" t="s">
        <v>1265</v>
      </c>
      <c r="E63" s="15" t="s">
        <v>1</v>
      </c>
      <c r="F63" s="20">
        <v>23.4</v>
      </c>
      <c r="G63" s="37"/>
      <c r="H63" s="20">
        <f t="shared" si="0"/>
        <v>0</v>
      </c>
    </row>
    <row r="64" spans="1:8" ht="47.25">
      <c r="A64" s="35">
        <v>54</v>
      </c>
      <c r="B64" s="15" t="s">
        <v>679</v>
      </c>
      <c r="C64" s="15" t="s">
        <v>2320</v>
      </c>
      <c r="D64" s="50" t="s">
        <v>1266</v>
      </c>
      <c r="E64" s="15" t="s">
        <v>1</v>
      </c>
      <c r="F64" s="20">
        <v>6.9</v>
      </c>
      <c r="G64" s="37"/>
      <c r="H64" s="20">
        <f t="shared" si="0"/>
        <v>0</v>
      </c>
    </row>
    <row r="65" spans="1:8" ht="47.25">
      <c r="A65" s="35">
        <v>55</v>
      </c>
      <c r="B65" s="15" t="s">
        <v>206</v>
      </c>
      <c r="C65" s="15" t="s">
        <v>2321</v>
      </c>
      <c r="D65" s="50" t="s">
        <v>1267</v>
      </c>
      <c r="E65" s="15" t="s">
        <v>1</v>
      </c>
      <c r="F65" s="20">
        <v>9.3</v>
      </c>
      <c r="G65" s="37"/>
      <c r="H65" s="20">
        <f t="shared" si="0"/>
        <v>0</v>
      </c>
    </row>
    <row r="66" spans="1:8" ht="47.25">
      <c r="A66" s="35">
        <v>56</v>
      </c>
      <c r="B66" s="15" t="s">
        <v>848</v>
      </c>
      <c r="C66" s="15" t="s">
        <v>2321</v>
      </c>
      <c r="D66" s="50" t="s">
        <v>1268</v>
      </c>
      <c r="E66" s="15" t="s">
        <v>1</v>
      </c>
      <c r="F66" s="20">
        <v>13.5</v>
      </c>
      <c r="G66" s="37"/>
      <c r="H66" s="20">
        <f t="shared" si="0"/>
        <v>0</v>
      </c>
    </row>
    <row r="67" spans="1:8" ht="47.25">
      <c r="A67" s="35">
        <v>57</v>
      </c>
      <c r="B67" s="15" t="s">
        <v>849</v>
      </c>
      <c r="C67" s="15" t="s">
        <v>2321</v>
      </c>
      <c r="D67" s="50" t="s">
        <v>1269</v>
      </c>
      <c r="E67" s="15" t="s">
        <v>1</v>
      </c>
      <c r="F67" s="20">
        <v>6.48</v>
      </c>
      <c r="G67" s="37"/>
      <c r="H67" s="20">
        <f t="shared" si="0"/>
        <v>0</v>
      </c>
    </row>
    <row r="68" spans="1:8" ht="47.25">
      <c r="A68" s="35">
        <v>58</v>
      </c>
      <c r="B68" s="15" t="s">
        <v>850</v>
      </c>
      <c r="C68" s="15" t="s">
        <v>2321</v>
      </c>
      <c r="D68" s="50" t="s">
        <v>1270</v>
      </c>
      <c r="E68" s="15" t="s">
        <v>1</v>
      </c>
      <c r="F68" s="20">
        <v>3.24</v>
      </c>
      <c r="G68" s="37"/>
      <c r="H68" s="20">
        <f t="shared" si="0"/>
        <v>0</v>
      </c>
    </row>
    <row r="69" spans="1:8" ht="35.25">
      <c r="A69" s="35">
        <v>59</v>
      </c>
      <c r="B69" s="15" t="s">
        <v>203</v>
      </c>
      <c r="C69" s="15" t="s">
        <v>2322</v>
      </c>
      <c r="D69" s="50" t="s">
        <v>1271</v>
      </c>
      <c r="E69" s="15" t="s">
        <v>1</v>
      </c>
      <c r="F69" s="20">
        <v>2.88</v>
      </c>
      <c r="G69" s="37"/>
      <c r="H69" s="20">
        <f t="shared" si="0"/>
        <v>0</v>
      </c>
    </row>
    <row r="70" spans="1:8" ht="47.25">
      <c r="A70" s="35">
        <v>60</v>
      </c>
      <c r="B70" s="15" t="s">
        <v>851</v>
      </c>
      <c r="C70" s="15" t="s">
        <v>2321</v>
      </c>
      <c r="D70" s="50" t="s">
        <v>1272</v>
      </c>
      <c r="E70" s="15" t="s">
        <v>1</v>
      </c>
      <c r="F70" s="20">
        <v>2.52</v>
      </c>
      <c r="G70" s="37"/>
      <c r="H70" s="20">
        <f aca="true" t="shared" si="1" ref="H70:H133">IF(F70="","",ROUND(ROUND(G70,2)*F70,0))</f>
        <v>0</v>
      </c>
    </row>
    <row r="71" spans="1:8" ht="47.25">
      <c r="A71" s="35">
        <v>61</v>
      </c>
      <c r="B71" s="15" t="s">
        <v>852</v>
      </c>
      <c r="C71" s="15" t="s">
        <v>2321</v>
      </c>
      <c r="D71" s="50" t="s">
        <v>1273</v>
      </c>
      <c r="E71" s="15" t="s">
        <v>1</v>
      </c>
      <c r="F71" s="20">
        <v>2.7</v>
      </c>
      <c r="G71" s="37"/>
      <c r="H71" s="20">
        <f t="shared" si="1"/>
        <v>0</v>
      </c>
    </row>
    <row r="72" spans="1:8" ht="47.25">
      <c r="A72" s="35">
        <v>62</v>
      </c>
      <c r="B72" s="15" t="s">
        <v>853</v>
      </c>
      <c r="C72" s="15" t="s">
        <v>2236</v>
      </c>
      <c r="D72" s="50" t="s">
        <v>1274</v>
      </c>
      <c r="E72" s="15" t="s">
        <v>2323</v>
      </c>
      <c r="F72" s="20">
        <v>16</v>
      </c>
      <c r="G72" s="37"/>
      <c r="H72" s="20">
        <f t="shared" si="1"/>
        <v>0</v>
      </c>
    </row>
    <row r="73" spans="1:8" ht="47.25">
      <c r="A73" s="35">
        <v>63</v>
      </c>
      <c r="B73" s="15" t="s">
        <v>854</v>
      </c>
      <c r="C73" s="15" t="s">
        <v>2236</v>
      </c>
      <c r="D73" s="50" t="s">
        <v>1275</v>
      </c>
      <c r="E73" s="15" t="s">
        <v>2323</v>
      </c>
      <c r="F73" s="20">
        <v>1</v>
      </c>
      <c r="G73" s="37"/>
      <c r="H73" s="20">
        <f t="shared" si="1"/>
        <v>0</v>
      </c>
    </row>
    <row r="74" spans="1:8" ht="47.25">
      <c r="A74" s="35">
        <v>64</v>
      </c>
      <c r="B74" s="15" t="s">
        <v>430</v>
      </c>
      <c r="C74" s="15" t="s">
        <v>2236</v>
      </c>
      <c r="D74" s="50" t="s">
        <v>1276</v>
      </c>
      <c r="E74" s="15" t="s">
        <v>2323</v>
      </c>
      <c r="F74" s="20">
        <v>12</v>
      </c>
      <c r="G74" s="37"/>
      <c r="H74" s="20">
        <f t="shared" si="1"/>
        <v>0</v>
      </c>
    </row>
    <row r="75" spans="1:8" ht="47.25">
      <c r="A75" s="35">
        <v>65</v>
      </c>
      <c r="B75" s="15" t="s">
        <v>204</v>
      </c>
      <c r="C75" s="15" t="s">
        <v>2235</v>
      </c>
      <c r="D75" s="50" t="s">
        <v>1277</v>
      </c>
      <c r="E75" s="15" t="s">
        <v>1</v>
      </c>
      <c r="F75" s="20">
        <v>2.4</v>
      </c>
      <c r="G75" s="37"/>
      <c r="H75" s="20">
        <f t="shared" si="1"/>
        <v>0</v>
      </c>
    </row>
    <row r="76" spans="1:8" ht="47.25">
      <c r="A76" s="35">
        <v>66</v>
      </c>
      <c r="B76" s="15" t="s">
        <v>205</v>
      </c>
      <c r="C76" s="15" t="s">
        <v>2235</v>
      </c>
      <c r="D76" s="50" t="s">
        <v>1278</v>
      </c>
      <c r="E76" s="15" t="s">
        <v>1</v>
      </c>
      <c r="F76" s="20">
        <v>5.67</v>
      </c>
      <c r="G76" s="37"/>
      <c r="H76" s="20">
        <f t="shared" si="1"/>
        <v>0</v>
      </c>
    </row>
    <row r="77" spans="1:8" ht="71.25">
      <c r="A77" s="35">
        <v>67</v>
      </c>
      <c r="B77" s="15" t="s">
        <v>207</v>
      </c>
      <c r="C77" s="15" t="s">
        <v>2237</v>
      </c>
      <c r="D77" s="50" t="s">
        <v>3222</v>
      </c>
      <c r="E77" s="15" t="s">
        <v>1</v>
      </c>
      <c r="F77" s="20">
        <v>1.44</v>
      </c>
      <c r="G77" s="37"/>
      <c r="H77" s="20">
        <f t="shared" si="1"/>
        <v>0</v>
      </c>
    </row>
    <row r="78" spans="1:8" ht="71.25">
      <c r="A78" s="35">
        <v>68</v>
      </c>
      <c r="B78" s="15" t="s">
        <v>792</v>
      </c>
      <c r="C78" s="15" t="s">
        <v>2237</v>
      </c>
      <c r="D78" s="50" t="s">
        <v>1279</v>
      </c>
      <c r="E78" s="15" t="s">
        <v>1</v>
      </c>
      <c r="F78" s="20">
        <v>6.3</v>
      </c>
      <c r="G78" s="37"/>
      <c r="H78" s="20">
        <f t="shared" si="1"/>
        <v>0</v>
      </c>
    </row>
    <row r="79" spans="1:8" ht="71.25">
      <c r="A79" s="35">
        <v>69</v>
      </c>
      <c r="B79" s="15" t="s">
        <v>855</v>
      </c>
      <c r="C79" s="15" t="s">
        <v>2237</v>
      </c>
      <c r="D79" s="50" t="s">
        <v>1280</v>
      </c>
      <c r="E79" s="15" t="s">
        <v>1</v>
      </c>
      <c r="F79" s="20">
        <v>8.64</v>
      </c>
      <c r="G79" s="37"/>
      <c r="H79" s="20">
        <f t="shared" si="1"/>
        <v>0</v>
      </c>
    </row>
    <row r="80" spans="1:8" ht="71.25">
      <c r="A80" s="35">
        <v>70</v>
      </c>
      <c r="B80" s="15" t="s">
        <v>856</v>
      </c>
      <c r="C80" s="15" t="s">
        <v>2237</v>
      </c>
      <c r="D80" s="50" t="s">
        <v>1281</v>
      </c>
      <c r="E80" s="15" t="s">
        <v>1</v>
      </c>
      <c r="F80" s="20">
        <v>3.78</v>
      </c>
      <c r="G80" s="37"/>
      <c r="H80" s="20">
        <f t="shared" si="1"/>
        <v>0</v>
      </c>
    </row>
    <row r="81" spans="1:8" ht="71.25">
      <c r="A81" s="35">
        <v>71</v>
      </c>
      <c r="B81" s="15" t="s">
        <v>857</v>
      </c>
      <c r="C81" s="15" t="s">
        <v>2237</v>
      </c>
      <c r="D81" s="50" t="s">
        <v>1282</v>
      </c>
      <c r="E81" s="15" t="s">
        <v>1</v>
      </c>
      <c r="F81" s="20">
        <v>61.74</v>
      </c>
      <c r="G81" s="37"/>
      <c r="H81" s="20">
        <f t="shared" si="1"/>
        <v>0</v>
      </c>
    </row>
    <row r="82" spans="1:8" ht="71.25">
      <c r="A82" s="35">
        <v>72</v>
      </c>
      <c r="B82" s="15" t="s">
        <v>858</v>
      </c>
      <c r="C82" s="15" t="s">
        <v>2237</v>
      </c>
      <c r="D82" s="50" t="s">
        <v>1283</v>
      </c>
      <c r="E82" s="15" t="s">
        <v>1</v>
      </c>
      <c r="F82" s="20">
        <v>15.12</v>
      </c>
      <c r="G82" s="37"/>
      <c r="H82" s="20">
        <f t="shared" si="1"/>
        <v>0</v>
      </c>
    </row>
    <row r="83" spans="1:8" ht="71.25">
      <c r="A83" s="35">
        <v>73</v>
      </c>
      <c r="B83" s="15" t="s">
        <v>859</v>
      </c>
      <c r="C83" s="15" t="s">
        <v>2237</v>
      </c>
      <c r="D83" s="50" t="s">
        <v>1284</v>
      </c>
      <c r="E83" s="15" t="s">
        <v>1</v>
      </c>
      <c r="F83" s="20">
        <v>47.04</v>
      </c>
      <c r="G83" s="37"/>
      <c r="H83" s="20">
        <f t="shared" si="1"/>
        <v>0</v>
      </c>
    </row>
    <row r="84" spans="1:8" ht="71.25">
      <c r="A84" s="35">
        <v>74</v>
      </c>
      <c r="B84" s="15" t="s">
        <v>860</v>
      </c>
      <c r="C84" s="15" t="s">
        <v>2237</v>
      </c>
      <c r="D84" s="50" t="s">
        <v>1285</v>
      </c>
      <c r="E84" s="15" t="s">
        <v>1</v>
      </c>
      <c r="F84" s="20">
        <v>5.76</v>
      </c>
      <c r="G84" s="37"/>
      <c r="H84" s="20">
        <f t="shared" si="1"/>
        <v>0</v>
      </c>
    </row>
    <row r="85" spans="1:8" ht="71.25">
      <c r="A85" s="35">
        <v>75</v>
      </c>
      <c r="B85" s="15" t="s">
        <v>122</v>
      </c>
      <c r="C85" s="15" t="s">
        <v>2237</v>
      </c>
      <c r="D85" s="50" t="s">
        <v>1045</v>
      </c>
      <c r="E85" s="15" t="s">
        <v>1</v>
      </c>
      <c r="F85" s="20">
        <v>14.4</v>
      </c>
      <c r="G85" s="37"/>
      <c r="H85" s="20">
        <f t="shared" si="1"/>
        <v>0</v>
      </c>
    </row>
    <row r="86" spans="1:8" ht="24">
      <c r="A86" s="35"/>
      <c r="B86" s="15"/>
      <c r="C86" s="15" t="s">
        <v>2239</v>
      </c>
      <c r="D86" s="50"/>
      <c r="E86" s="15"/>
      <c r="F86" s="20"/>
      <c r="G86" s="20"/>
      <c r="H86" s="20">
        <f t="shared" si="1"/>
      </c>
    </row>
    <row r="87" spans="1:8" ht="12">
      <c r="A87" s="35">
        <v>76</v>
      </c>
      <c r="B87" s="15" t="s">
        <v>633</v>
      </c>
      <c r="C87" s="15" t="s">
        <v>2240</v>
      </c>
      <c r="D87" s="50" t="s">
        <v>1047</v>
      </c>
      <c r="E87" s="15" t="s">
        <v>1</v>
      </c>
      <c r="F87" s="20">
        <v>897.43</v>
      </c>
      <c r="G87" s="37"/>
      <c r="H87" s="20">
        <f t="shared" si="1"/>
        <v>0</v>
      </c>
    </row>
    <row r="88" spans="1:8" ht="24">
      <c r="A88" s="35">
        <v>77</v>
      </c>
      <c r="B88" s="15" t="s">
        <v>124</v>
      </c>
      <c r="C88" s="15" t="s">
        <v>2241</v>
      </c>
      <c r="D88" s="50" t="s">
        <v>1049</v>
      </c>
      <c r="E88" s="15" t="s">
        <v>1</v>
      </c>
      <c r="F88" s="20">
        <v>10.3</v>
      </c>
      <c r="G88" s="37"/>
      <c r="H88" s="20">
        <f t="shared" si="1"/>
        <v>0</v>
      </c>
    </row>
    <row r="89" spans="1:8" ht="36">
      <c r="A89" s="35">
        <v>78</v>
      </c>
      <c r="B89" s="15" t="s">
        <v>126</v>
      </c>
      <c r="C89" s="15" t="s">
        <v>2244</v>
      </c>
      <c r="D89" s="50" t="s">
        <v>1053</v>
      </c>
      <c r="E89" s="15" t="s">
        <v>2171</v>
      </c>
      <c r="F89" s="20">
        <v>5</v>
      </c>
      <c r="G89" s="37"/>
      <c r="H89" s="20">
        <f t="shared" si="1"/>
        <v>0</v>
      </c>
    </row>
    <row r="90" spans="1:8" ht="12">
      <c r="A90" s="35">
        <v>79</v>
      </c>
      <c r="B90" s="15" t="s">
        <v>861</v>
      </c>
      <c r="C90" s="15" t="s">
        <v>1881</v>
      </c>
      <c r="D90" s="50" t="s">
        <v>1054</v>
      </c>
      <c r="E90" s="15" t="s">
        <v>42</v>
      </c>
      <c r="F90" s="20">
        <v>94.67</v>
      </c>
      <c r="G90" s="37"/>
      <c r="H90" s="20">
        <f t="shared" si="1"/>
        <v>0</v>
      </c>
    </row>
    <row r="91" spans="1:8" ht="24">
      <c r="A91" s="35"/>
      <c r="B91" s="15"/>
      <c r="C91" s="15" t="s">
        <v>2245</v>
      </c>
      <c r="D91" s="50"/>
      <c r="E91" s="15"/>
      <c r="F91" s="20"/>
      <c r="G91" s="20"/>
      <c r="H91" s="20">
        <f t="shared" si="1"/>
      </c>
    </row>
    <row r="92" spans="1:8" ht="59.25">
      <c r="A92" s="35">
        <v>80</v>
      </c>
      <c r="B92" s="15" t="s">
        <v>128</v>
      </c>
      <c r="C92" s="15" t="s">
        <v>2247</v>
      </c>
      <c r="D92" s="50" t="s">
        <v>1286</v>
      </c>
      <c r="E92" s="15" t="s">
        <v>1</v>
      </c>
      <c r="F92" s="20">
        <v>897.43</v>
      </c>
      <c r="G92" s="37"/>
      <c r="H92" s="20">
        <f t="shared" si="1"/>
        <v>0</v>
      </c>
    </row>
    <row r="93" spans="1:8" ht="48">
      <c r="A93" s="35">
        <v>81</v>
      </c>
      <c r="B93" s="15" t="s">
        <v>211</v>
      </c>
      <c r="C93" s="15" t="s">
        <v>2246</v>
      </c>
      <c r="D93" s="50" t="s">
        <v>1055</v>
      </c>
      <c r="E93" s="15" t="s">
        <v>1</v>
      </c>
      <c r="F93" s="20">
        <v>254.88</v>
      </c>
      <c r="G93" s="37"/>
      <c r="H93" s="20">
        <f t="shared" si="1"/>
        <v>0</v>
      </c>
    </row>
    <row r="94" spans="1:8" ht="48">
      <c r="A94" s="35">
        <v>82</v>
      </c>
      <c r="B94" s="15" t="s">
        <v>432</v>
      </c>
      <c r="C94" s="15" t="s">
        <v>1056</v>
      </c>
      <c r="D94" s="50" t="s">
        <v>1287</v>
      </c>
      <c r="E94" s="15" t="s">
        <v>1</v>
      </c>
      <c r="F94" s="20">
        <v>150.6</v>
      </c>
      <c r="G94" s="37"/>
      <c r="H94" s="20">
        <f t="shared" si="1"/>
        <v>0</v>
      </c>
    </row>
    <row r="95" spans="1:8" ht="48">
      <c r="A95" s="35">
        <v>83</v>
      </c>
      <c r="B95" s="15" t="s">
        <v>212</v>
      </c>
      <c r="C95" s="15" t="s">
        <v>1056</v>
      </c>
      <c r="D95" s="50" t="s">
        <v>1288</v>
      </c>
      <c r="E95" s="15" t="s">
        <v>1</v>
      </c>
      <c r="F95" s="20">
        <v>820.53</v>
      </c>
      <c r="G95" s="37"/>
      <c r="H95" s="20">
        <f t="shared" si="1"/>
        <v>0</v>
      </c>
    </row>
    <row r="96" spans="1:8" ht="36">
      <c r="A96" s="35">
        <v>84</v>
      </c>
      <c r="B96" s="15" t="s">
        <v>175</v>
      </c>
      <c r="C96" s="15" t="s">
        <v>1056</v>
      </c>
      <c r="D96" s="50" t="s">
        <v>1289</v>
      </c>
      <c r="E96" s="15" t="s">
        <v>1</v>
      </c>
      <c r="F96" s="20">
        <v>134.5</v>
      </c>
      <c r="G96" s="37"/>
      <c r="H96" s="20">
        <f t="shared" si="1"/>
        <v>0</v>
      </c>
    </row>
    <row r="97" spans="1:8" ht="48">
      <c r="A97" s="35">
        <v>85</v>
      </c>
      <c r="B97" s="15" t="s">
        <v>562</v>
      </c>
      <c r="C97" s="15" t="s">
        <v>2248</v>
      </c>
      <c r="D97" s="50" t="s">
        <v>1061</v>
      </c>
      <c r="E97" s="15" t="s">
        <v>1</v>
      </c>
      <c r="F97" s="20">
        <v>748.33</v>
      </c>
      <c r="G97" s="37"/>
      <c r="H97" s="20">
        <f t="shared" si="1"/>
        <v>0</v>
      </c>
    </row>
    <row r="98" spans="1:8" ht="72">
      <c r="A98" s="35">
        <v>86</v>
      </c>
      <c r="B98" s="15" t="s">
        <v>862</v>
      </c>
      <c r="C98" s="15" t="s">
        <v>2249</v>
      </c>
      <c r="D98" s="50" t="s">
        <v>1062</v>
      </c>
      <c r="E98" s="15" t="s">
        <v>1</v>
      </c>
      <c r="F98" s="20">
        <v>826.15</v>
      </c>
      <c r="G98" s="37"/>
      <c r="H98" s="20">
        <f t="shared" si="1"/>
        <v>0</v>
      </c>
    </row>
    <row r="99" spans="1:8" ht="24">
      <c r="A99" s="35"/>
      <c r="B99" s="15"/>
      <c r="C99" s="15" t="s">
        <v>2250</v>
      </c>
      <c r="D99" s="50"/>
      <c r="E99" s="15"/>
      <c r="F99" s="20"/>
      <c r="G99" s="20"/>
      <c r="H99" s="20">
        <f t="shared" si="1"/>
      </c>
    </row>
    <row r="100" spans="1:8" ht="132">
      <c r="A100" s="35">
        <v>87</v>
      </c>
      <c r="B100" s="15" t="s">
        <v>176</v>
      </c>
      <c r="C100" s="15" t="s">
        <v>1063</v>
      </c>
      <c r="D100" s="50" t="s">
        <v>1064</v>
      </c>
      <c r="E100" s="15" t="s">
        <v>1</v>
      </c>
      <c r="F100" s="20">
        <v>317.72</v>
      </c>
      <c r="G100" s="37"/>
      <c r="H100" s="20">
        <f t="shared" si="1"/>
        <v>0</v>
      </c>
    </row>
    <row r="101" spans="1:8" ht="132">
      <c r="A101" s="35">
        <v>88</v>
      </c>
      <c r="B101" s="15" t="s">
        <v>177</v>
      </c>
      <c r="C101" s="15" t="s">
        <v>1063</v>
      </c>
      <c r="D101" s="50" t="s">
        <v>1290</v>
      </c>
      <c r="E101" s="15" t="s">
        <v>1</v>
      </c>
      <c r="F101" s="20">
        <v>191.2</v>
      </c>
      <c r="G101" s="37"/>
      <c r="H101" s="20">
        <f t="shared" si="1"/>
        <v>0</v>
      </c>
    </row>
    <row r="102" spans="1:8" ht="108">
      <c r="A102" s="35">
        <v>89</v>
      </c>
      <c r="B102" s="15" t="s">
        <v>863</v>
      </c>
      <c r="C102" s="15" t="s">
        <v>2324</v>
      </c>
      <c r="D102" s="50" t="s">
        <v>1291</v>
      </c>
      <c r="E102" s="15" t="s">
        <v>1</v>
      </c>
      <c r="F102" s="20">
        <v>156.26</v>
      </c>
      <c r="G102" s="37"/>
      <c r="H102" s="20">
        <f t="shared" si="1"/>
        <v>0</v>
      </c>
    </row>
    <row r="103" spans="1:8" ht="96">
      <c r="A103" s="35">
        <v>90</v>
      </c>
      <c r="B103" s="15" t="s">
        <v>637</v>
      </c>
      <c r="C103" s="15" t="s">
        <v>2325</v>
      </c>
      <c r="D103" s="50" t="s">
        <v>1292</v>
      </c>
      <c r="E103" s="15" t="s">
        <v>1</v>
      </c>
      <c r="F103" s="20">
        <v>21.42</v>
      </c>
      <c r="G103" s="37"/>
      <c r="H103" s="20">
        <f t="shared" si="1"/>
        <v>0</v>
      </c>
    </row>
    <row r="104" spans="1:8" ht="72">
      <c r="A104" s="35">
        <v>91</v>
      </c>
      <c r="B104" s="15" t="s">
        <v>288</v>
      </c>
      <c r="C104" s="15" t="s">
        <v>1063</v>
      </c>
      <c r="D104" s="50" t="s">
        <v>1293</v>
      </c>
      <c r="E104" s="15" t="s">
        <v>1</v>
      </c>
      <c r="F104" s="20">
        <v>152.28</v>
      </c>
      <c r="G104" s="37"/>
      <c r="H104" s="20">
        <f t="shared" si="1"/>
        <v>0</v>
      </c>
    </row>
    <row r="105" spans="1:8" ht="108">
      <c r="A105" s="35">
        <v>92</v>
      </c>
      <c r="B105" s="15" t="s">
        <v>289</v>
      </c>
      <c r="C105" s="15" t="s">
        <v>1063</v>
      </c>
      <c r="D105" s="50" t="s">
        <v>1294</v>
      </c>
      <c r="E105" s="15" t="s">
        <v>1</v>
      </c>
      <c r="F105" s="20">
        <v>44.04</v>
      </c>
      <c r="G105" s="37"/>
      <c r="H105" s="20">
        <f t="shared" si="1"/>
        <v>0</v>
      </c>
    </row>
    <row r="106" spans="1:8" ht="72">
      <c r="A106" s="35">
        <v>93</v>
      </c>
      <c r="B106" s="15" t="s">
        <v>864</v>
      </c>
      <c r="C106" s="15" t="s">
        <v>2324</v>
      </c>
      <c r="D106" s="50" t="s">
        <v>1295</v>
      </c>
      <c r="E106" s="15" t="s">
        <v>1</v>
      </c>
      <c r="F106" s="20">
        <v>51.68</v>
      </c>
      <c r="G106" s="37"/>
      <c r="H106" s="20">
        <f t="shared" si="1"/>
        <v>0</v>
      </c>
    </row>
    <row r="107" spans="1:8" ht="108">
      <c r="A107" s="35">
        <v>94</v>
      </c>
      <c r="B107" s="15" t="s">
        <v>130</v>
      </c>
      <c r="C107" s="15" t="s">
        <v>2251</v>
      </c>
      <c r="D107" s="50" t="s">
        <v>1296</v>
      </c>
      <c r="E107" s="15" t="s">
        <v>1</v>
      </c>
      <c r="F107" s="20">
        <v>43.89</v>
      </c>
      <c r="G107" s="37"/>
      <c r="H107" s="20">
        <f t="shared" si="1"/>
        <v>0</v>
      </c>
    </row>
    <row r="108" spans="1:8" ht="60">
      <c r="A108" s="35">
        <v>95</v>
      </c>
      <c r="B108" s="15" t="s">
        <v>865</v>
      </c>
      <c r="C108" s="15" t="s">
        <v>2326</v>
      </c>
      <c r="D108" s="50" t="s">
        <v>3223</v>
      </c>
      <c r="E108" s="15" t="s">
        <v>1</v>
      </c>
      <c r="F108" s="20">
        <v>35.84</v>
      </c>
      <c r="G108" s="37"/>
      <c r="H108" s="20">
        <f t="shared" si="1"/>
        <v>0</v>
      </c>
    </row>
    <row r="109" spans="1:8" ht="84">
      <c r="A109" s="35">
        <v>96</v>
      </c>
      <c r="B109" s="15" t="s">
        <v>178</v>
      </c>
      <c r="C109" s="15" t="s">
        <v>2252</v>
      </c>
      <c r="D109" s="50" t="s">
        <v>1068</v>
      </c>
      <c r="E109" s="15" t="s">
        <v>1</v>
      </c>
      <c r="F109" s="20">
        <v>52.24</v>
      </c>
      <c r="G109" s="37"/>
      <c r="H109" s="20">
        <f t="shared" si="1"/>
        <v>0</v>
      </c>
    </row>
    <row r="110" spans="1:8" ht="84">
      <c r="A110" s="35">
        <v>97</v>
      </c>
      <c r="B110" s="15" t="s">
        <v>131</v>
      </c>
      <c r="C110" s="15" t="s">
        <v>2253</v>
      </c>
      <c r="D110" s="50" t="s">
        <v>1297</v>
      </c>
      <c r="E110" s="15" t="s">
        <v>1</v>
      </c>
      <c r="F110" s="20">
        <v>3.99</v>
      </c>
      <c r="G110" s="37"/>
      <c r="H110" s="20">
        <f t="shared" si="1"/>
        <v>0</v>
      </c>
    </row>
    <row r="111" spans="1:8" ht="96">
      <c r="A111" s="35">
        <v>98</v>
      </c>
      <c r="B111" s="15" t="s">
        <v>866</v>
      </c>
      <c r="C111" s="15" t="s">
        <v>2327</v>
      </c>
      <c r="D111" s="50" t="s">
        <v>1298</v>
      </c>
      <c r="E111" s="15" t="s">
        <v>1</v>
      </c>
      <c r="F111" s="20">
        <v>11.18</v>
      </c>
      <c r="G111" s="37"/>
      <c r="H111" s="20">
        <f t="shared" si="1"/>
        <v>0</v>
      </c>
    </row>
    <row r="112" spans="1:8" ht="12">
      <c r="A112" s="35">
        <v>99</v>
      </c>
      <c r="B112" s="15" t="s">
        <v>867</v>
      </c>
      <c r="C112" s="15" t="s">
        <v>2328</v>
      </c>
      <c r="D112" s="50" t="s">
        <v>1299</v>
      </c>
      <c r="E112" s="15" t="s">
        <v>1</v>
      </c>
      <c r="F112" s="20">
        <v>2.76</v>
      </c>
      <c r="G112" s="37"/>
      <c r="H112" s="20">
        <f t="shared" si="1"/>
        <v>0</v>
      </c>
    </row>
    <row r="113" spans="1:8" ht="132">
      <c r="A113" s="35">
        <v>100</v>
      </c>
      <c r="B113" s="15" t="s">
        <v>436</v>
      </c>
      <c r="C113" s="15" t="s">
        <v>1877</v>
      </c>
      <c r="D113" s="50" t="s">
        <v>1300</v>
      </c>
      <c r="E113" s="15" t="s">
        <v>1</v>
      </c>
      <c r="F113" s="20">
        <v>126.12</v>
      </c>
      <c r="G113" s="37"/>
      <c r="H113" s="20">
        <f t="shared" si="1"/>
        <v>0</v>
      </c>
    </row>
    <row r="114" spans="1:8" ht="36">
      <c r="A114" s="35"/>
      <c r="B114" s="15" t="s">
        <v>868</v>
      </c>
      <c r="C114" s="15" t="s">
        <v>2254</v>
      </c>
      <c r="D114" s="50"/>
      <c r="E114" s="15"/>
      <c r="F114" s="20"/>
      <c r="G114" s="20"/>
      <c r="H114" s="20">
        <f t="shared" si="1"/>
      </c>
    </row>
    <row r="115" spans="1:8" ht="96">
      <c r="A115" s="35">
        <v>101</v>
      </c>
      <c r="B115" s="15" t="s">
        <v>133</v>
      </c>
      <c r="C115" s="15" t="s">
        <v>2255</v>
      </c>
      <c r="D115" s="50" t="s">
        <v>1301</v>
      </c>
      <c r="E115" s="15" t="s">
        <v>1</v>
      </c>
      <c r="F115" s="20">
        <v>716.3</v>
      </c>
      <c r="G115" s="37"/>
      <c r="H115" s="20">
        <f t="shared" si="1"/>
        <v>0</v>
      </c>
    </row>
    <row r="116" spans="1:8" ht="84">
      <c r="A116" s="35">
        <v>102</v>
      </c>
      <c r="B116" s="15" t="s">
        <v>132</v>
      </c>
      <c r="C116" s="15" t="s">
        <v>2255</v>
      </c>
      <c r="D116" s="50" t="s">
        <v>1302</v>
      </c>
      <c r="E116" s="15" t="s">
        <v>1</v>
      </c>
      <c r="F116" s="20">
        <v>654.6</v>
      </c>
      <c r="G116" s="37"/>
      <c r="H116" s="20">
        <f t="shared" si="1"/>
        <v>0</v>
      </c>
    </row>
    <row r="117" spans="1:8" ht="120">
      <c r="A117" s="35">
        <v>103</v>
      </c>
      <c r="B117" s="15" t="s">
        <v>134</v>
      </c>
      <c r="C117" s="15" t="s">
        <v>2256</v>
      </c>
      <c r="D117" s="50" t="s">
        <v>1071</v>
      </c>
      <c r="E117" s="15" t="s">
        <v>1</v>
      </c>
      <c r="F117" s="20">
        <v>1141.95</v>
      </c>
      <c r="G117" s="37"/>
      <c r="H117" s="20">
        <f t="shared" si="1"/>
        <v>0</v>
      </c>
    </row>
    <row r="118" spans="1:8" ht="12">
      <c r="A118" s="35">
        <v>104</v>
      </c>
      <c r="B118" s="15" t="s">
        <v>869</v>
      </c>
      <c r="C118" s="15" t="s">
        <v>2329</v>
      </c>
      <c r="D118" s="50" t="s">
        <v>1303</v>
      </c>
      <c r="E118" s="15" t="s">
        <v>2166</v>
      </c>
      <c r="F118" s="20">
        <v>17</v>
      </c>
      <c r="G118" s="37"/>
      <c r="H118" s="20">
        <f t="shared" si="1"/>
        <v>0</v>
      </c>
    </row>
    <row r="119" spans="1:8" ht="12">
      <c r="A119" s="35">
        <v>105</v>
      </c>
      <c r="B119" s="15" t="s">
        <v>870</v>
      </c>
      <c r="C119" s="15" t="s">
        <v>2330</v>
      </c>
      <c r="D119" s="50" t="s">
        <v>1304</v>
      </c>
      <c r="E119" s="15" t="s">
        <v>1</v>
      </c>
      <c r="F119" s="20">
        <v>107.18</v>
      </c>
      <c r="G119" s="37"/>
      <c r="H119" s="20">
        <f t="shared" si="1"/>
        <v>0</v>
      </c>
    </row>
    <row r="120" spans="1:8" ht="24">
      <c r="A120" s="35"/>
      <c r="B120" s="15"/>
      <c r="C120" s="15" t="s">
        <v>1859</v>
      </c>
      <c r="D120" s="50"/>
      <c r="E120" s="15"/>
      <c r="F120" s="20"/>
      <c r="G120" s="20"/>
      <c r="H120" s="20">
        <f t="shared" si="1"/>
      </c>
    </row>
    <row r="121" spans="1:8" ht="12">
      <c r="A121" s="35">
        <v>106</v>
      </c>
      <c r="B121" s="15" t="s">
        <v>136</v>
      </c>
      <c r="C121" s="15" t="s">
        <v>1864</v>
      </c>
      <c r="D121" s="50" t="s">
        <v>1072</v>
      </c>
      <c r="E121" s="15" t="s">
        <v>1</v>
      </c>
      <c r="F121" s="20">
        <v>1370.9</v>
      </c>
      <c r="G121" s="37"/>
      <c r="H121" s="20">
        <f t="shared" si="1"/>
        <v>0</v>
      </c>
    </row>
    <row r="122" spans="1:8" ht="12">
      <c r="A122" s="35">
        <v>107</v>
      </c>
      <c r="B122" s="15" t="s">
        <v>180</v>
      </c>
      <c r="C122" s="15" t="s">
        <v>1864</v>
      </c>
      <c r="D122" s="50" t="s">
        <v>1305</v>
      </c>
      <c r="E122" s="15" t="s">
        <v>1</v>
      </c>
      <c r="F122" s="20">
        <v>1237.72</v>
      </c>
      <c r="G122" s="37"/>
      <c r="H122" s="20">
        <f t="shared" si="1"/>
        <v>0</v>
      </c>
    </row>
    <row r="123" spans="1:8" ht="12">
      <c r="A123" s="35"/>
      <c r="B123" s="15"/>
      <c r="C123" s="15" t="s">
        <v>1854</v>
      </c>
      <c r="D123" s="50"/>
      <c r="E123" s="15"/>
      <c r="F123" s="20"/>
      <c r="G123" s="20"/>
      <c r="H123" s="20">
        <f t="shared" si="1"/>
      </c>
    </row>
    <row r="124" spans="1:8" ht="48">
      <c r="A124" s="35">
        <v>108</v>
      </c>
      <c r="B124" s="15" t="s">
        <v>215</v>
      </c>
      <c r="C124" s="15" t="s">
        <v>1855</v>
      </c>
      <c r="D124" s="50" t="s">
        <v>1306</v>
      </c>
      <c r="E124" s="15" t="s">
        <v>1</v>
      </c>
      <c r="F124" s="20">
        <v>60.1</v>
      </c>
      <c r="G124" s="37"/>
      <c r="H124" s="20">
        <f t="shared" si="1"/>
        <v>0</v>
      </c>
    </row>
    <row r="125" spans="1:8" ht="60">
      <c r="A125" s="35">
        <v>109</v>
      </c>
      <c r="B125" s="15" t="s">
        <v>524</v>
      </c>
      <c r="C125" s="15" t="s">
        <v>1855</v>
      </c>
      <c r="D125" s="50" t="s">
        <v>1307</v>
      </c>
      <c r="E125" s="15" t="s">
        <v>1</v>
      </c>
      <c r="F125" s="20">
        <v>35.84</v>
      </c>
      <c r="G125" s="37"/>
      <c r="H125" s="20">
        <f t="shared" si="1"/>
        <v>0</v>
      </c>
    </row>
    <row r="126" spans="1:8" ht="24">
      <c r="A126" s="35">
        <v>110</v>
      </c>
      <c r="B126" s="15" t="s">
        <v>778</v>
      </c>
      <c r="C126" s="15" t="s">
        <v>1855</v>
      </c>
      <c r="D126" s="50" t="s">
        <v>1075</v>
      </c>
      <c r="E126" s="15" t="s">
        <v>1</v>
      </c>
      <c r="F126" s="20">
        <v>10.3</v>
      </c>
      <c r="G126" s="37"/>
      <c r="H126" s="20">
        <f t="shared" si="1"/>
        <v>0</v>
      </c>
    </row>
    <row r="127" spans="1:8" ht="12">
      <c r="A127" s="35">
        <v>111</v>
      </c>
      <c r="B127" s="15" t="s">
        <v>179</v>
      </c>
      <c r="C127" s="15" t="s">
        <v>2257</v>
      </c>
      <c r="D127" s="50" t="s">
        <v>1076</v>
      </c>
      <c r="E127" s="15" t="s">
        <v>1</v>
      </c>
      <c r="F127" s="20">
        <v>305.04</v>
      </c>
      <c r="G127" s="37"/>
      <c r="H127" s="20">
        <f t="shared" si="1"/>
        <v>0</v>
      </c>
    </row>
    <row r="128" spans="1:8" ht="12">
      <c r="A128" s="35">
        <v>112</v>
      </c>
      <c r="B128" s="15" t="s">
        <v>639</v>
      </c>
      <c r="C128" s="15" t="s">
        <v>2257</v>
      </c>
      <c r="D128" s="50" t="s">
        <v>1308</v>
      </c>
      <c r="E128" s="15" t="s">
        <v>1</v>
      </c>
      <c r="F128" s="20">
        <v>508.72</v>
      </c>
      <c r="G128" s="37"/>
      <c r="H128" s="20">
        <f t="shared" si="1"/>
        <v>0</v>
      </c>
    </row>
    <row r="129" spans="1:8" ht="24">
      <c r="A129" s="35"/>
      <c r="B129" s="15"/>
      <c r="C129" s="15" t="s">
        <v>1868</v>
      </c>
      <c r="D129" s="50"/>
      <c r="E129" s="15"/>
      <c r="F129" s="20"/>
      <c r="G129" s="20"/>
      <c r="H129" s="20">
        <f t="shared" si="1"/>
      </c>
    </row>
    <row r="130" spans="1:8" ht="24">
      <c r="A130" s="35">
        <v>113</v>
      </c>
      <c r="B130" s="15" t="s">
        <v>217</v>
      </c>
      <c r="C130" s="15" t="s">
        <v>1872</v>
      </c>
      <c r="D130" s="50" t="s">
        <v>1309</v>
      </c>
      <c r="E130" s="15" t="s">
        <v>42</v>
      </c>
      <c r="F130" s="20">
        <v>16</v>
      </c>
      <c r="G130" s="37"/>
      <c r="H130" s="20">
        <f t="shared" si="1"/>
        <v>0</v>
      </c>
    </row>
    <row r="131" spans="1:8" ht="24">
      <c r="A131" s="35">
        <v>114</v>
      </c>
      <c r="B131" s="15" t="s">
        <v>293</v>
      </c>
      <c r="C131" s="15" t="s">
        <v>1872</v>
      </c>
      <c r="D131" s="50" t="s">
        <v>1310</v>
      </c>
      <c r="E131" s="15" t="s">
        <v>42</v>
      </c>
      <c r="F131" s="20">
        <v>11.1</v>
      </c>
      <c r="G131" s="37"/>
      <c r="H131" s="20">
        <f t="shared" si="1"/>
        <v>0</v>
      </c>
    </row>
    <row r="132" spans="1:8" ht="24">
      <c r="A132" s="35">
        <v>115</v>
      </c>
      <c r="B132" s="15" t="s">
        <v>872</v>
      </c>
      <c r="C132" s="15" t="s">
        <v>2331</v>
      </c>
      <c r="D132" s="50" t="s">
        <v>1311</v>
      </c>
      <c r="E132" s="15" t="s">
        <v>1</v>
      </c>
      <c r="F132" s="20">
        <v>32</v>
      </c>
      <c r="G132" s="37"/>
      <c r="H132" s="20">
        <f t="shared" si="1"/>
        <v>0</v>
      </c>
    </row>
    <row r="133" spans="1:8" ht="24">
      <c r="A133" s="35">
        <v>116</v>
      </c>
      <c r="B133" s="15" t="s">
        <v>873</v>
      </c>
      <c r="C133" s="15" t="s">
        <v>2332</v>
      </c>
      <c r="D133" s="50" t="s">
        <v>1312</v>
      </c>
      <c r="E133" s="15" t="s">
        <v>1</v>
      </c>
      <c r="F133" s="20">
        <v>8.1</v>
      </c>
      <c r="G133" s="37"/>
      <c r="H133" s="20">
        <f t="shared" si="1"/>
        <v>0</v>
      </c>
    </row>
    <row r="134" spans="1:8" ht="12">
      <c r="A134" s="35">
        <v>117</v>
      </c>
      <c r="B134" s="15" t="s">
        <v>139</v>
      </c>
      <c r="C134" s="15" t="s">
        <v>2333</v>
      </c>
      <c r="D134" s="50" t="s">
        <v>1313</v>
      </c>
      <c r="E134" s="15" t="s">
        <v>2157</v>
      </c>
      <c r="F134" s="20">
        <v>1</v>
      </c>
      <c r="G134" s="37"/>
      <c r="H134" s="20">
        <f aca="true" t="shared" si="2" ref="H134:H197">IF(F134="","",ROUND(ROUND(G134,2)*F134,0))</f>
        <v>0</v>
      </c>
    </row>
    <row r="135" spans="1:8" ht="24">
      <c r="A135" s="35">
        <v>118</v>
      </c>
      <c r="B135" s="15" t="s">
        <v>294</v>
      </c>
      <c r="C135" s="15" t="s">
        <v>2334</v>
      </c>
      <c r="D135" s="50" t="s">
        <v>1314</v>
      </c>
      <c r="E135" s="15" t="s">
        <v>2157</v>
      </c>
      <c r="F135" s="20">
        <v>1</v>
      </c>
      <c r="G135" s="37"/>
      <c r="H135" s="20">
        <f t="shared" si="2"/>
        <v>0</v>
      </c>
    </row>
    <row r="136" spans="1:8" ht="24">
      <c r="A136" s="35">
        <v>119</v>
      </c>
      <c r="B136" s="15" t="s">
        <v>295</v>
      </c>
      <c r="C136" s="15" t="s">
        <v>2335</v>
      </c>
      <c r="D136" s="50" t="s">
        <v>1315</v>
      </c>
      <c r="E136" s="15" t="s">
        <v>2258</v>
      </c>
      <c r="F136" s="20">
        <v>1</v>
      </c>
      <c r="G136" s="37"/>
      <c r="H136" s="20">
        <f t="shared" si="2"/>
        <v>0</v>
      </c>
    </row>
    <row r="137" spans="1:8" ht="11.25">
      <c r="A137" s="35"/>
      <c r="B137" s="77" t="s">
        <v>1316</v>
      </c>
      <c r="C137" s="79"/>
      <c r="D137" s="50"/>
      <c r="E137" s="15"/>
      <c r="F137" s="20"/>
      <c r="G137" s="20"/>
      <c r="H137" s="20">
        <f t="shared" si="2"/>
      </c>
    </row>
    <row r="138" spans="1:8" ht="12">
      <c r="A138" s="35"/>
      <c r="B138" s="15"/>
      <c r="C138" s="15" t="s">
        <v>2336</v>
      </c>
      <c r="D138" s="50"/>
      <c r="E138" s="15"/>
      <c r="F138" s="20"/>
      <c r="G138" s="20"/>
      <c r="H138" s="20">
        <f t="shared" si="2"/>
      </c>
    </row>
    <row r="139" spans="1:8" ht="84">
      <c r="A139" s="35">
        <v>1</v>
      </c>
      <c r="B139" s="15" t="s">
        <v>254</v>
      </c>
      <c r="C139" s="15" t="s">
        <v>1970</v>
      </c>
      <c r="D139" s="50" t="s">
        <v>1317</v>
      </c>
      <c r="E139" s="15" t="s">
        <v>42</v>
      </c>
      <c r="F139" s="20">
        <v>30.3</v>
      </c>
      <c r="G139" s="37"/>
      <c r="H139" s="20">
        <f t="shared" si="2"/>
        <v>0</v>
      </c>
    </row>
    <row r="140" spans="1:8" ht="84">
      <c r="A140" s="35">
        <v>2</v>
      </c>
      <c r="B140" s="15" t="s">
        <v>255</v>
      </c>
      <c r="C140" s="15" t="s">
        <v>1970</v>
      </c>
      <c r="D140" s="50" t="s">
        <v>1318</v>
      </c>
      <c r="E140" s="15" t="s">
        <v>42</v>
      </c>
      <c r="F140" s="20">
        <v>21.1</v>
      </c>
      <c r="G140" s="37"/>
      <c r="H140" s="20">
        <f t="shared" si="2"/>
        <v>0</v>
      </c>
    </row>
    <row r="141" spans="1:8" ht="84">
      <c r="A141" s="35">
        <v>3</v>
      </c>
      <c r="B141" s="15" t="s">
        <v>256</v>
      </c>
      <c r="C141" s="15" t="s">
        <v>1970</v>
      </c>
      <c r="D141" s="50" t="s">
        <v>1319</v>
      </c>
      <c r="E141" s="15" t="s">
        <v>42</v>
      </c>
      <c r="F141" s="20">
        <v>46.7</v>
      </c>
      <c r="G141" s="37"/>
      <c r="H141" s="20">
        <f t="shared" si="2"/>
        <v>0</v>
      </c>
    </row>
    <row r="142" spans="1:8" ht="84">
      <c r="A142" s="35">
        <v>4</v>
      </c>
      <c r="B142" s="15" t="s">
        <v>649</v>
      </c>
      <c r="C142" s="15" t="s">
        <v>1970</v>
      </c>
      <c r="D142" s="50" t="s">
        <v>1320</v>
      </c>
      <c r="E142" s="15" t="s">
        <v>42</v>
      </c>
      <c r="F142" s="20">
        <v>30.1</v>
      </c>
      <c r="G142" s="37"/>
      <c r="H142" s="20">
        <f t="shared" si="2"/>
        <v>0</v>
      </c>
    </row>
    <row r="143" spans="1:8" ht="84">
      <c r="A143" s="35">
        <v>5</v>
      </c>
      <c r="B143" s="15" t="s">
        <v>650</v>
      </c>
      <c r="C143" s="15" t="s">
        <v>1970</v>
      </c>
      <c r="D143" s="50" t="s">
        <v>1321</v>
      </c>
      <c r="E143" s="15" t="s">
        <v>42</v>
      </c>
      <c r="F143" s="20">
        <v>82.2</v>
      </c>
      <c r="G143" s="37"/>
      <c r="H143" s="20">
        <f t="shared" si="2"/>
        <v>0</v>
      </c>
    </row>
    <row r="144" spans="1:8" ht="84">
      <c r="A144" s="35">
        <v>6</v>
      </c>
      <c r="B144" s="15" t="s">
        <v>651</v>
      </c>
      <c r="C144" s="15" t="s">
        <v>1970</v>
      </c>
      <c r="D144" s="50" t="s">
        <v>1322</v>
      </c>
      <c r="E144" s="15" t="s">
        <v>42</v>
      </c>
      <c r="F144" s="20">
        <v>214.6</v>
      </c>
      <c r="G144" s="37"/>
      <c r="H144" s="20">
        <f t="shared" si="2"/>
        <v>0</v>
      </c>
    </row>
    <row r="145" spans="1:8" ht="24">
      <c r="A145" s="35">
        <v>7</v>
      </c>
      <c r="B145" s="15" t="s">
        <v>145</v>
      </c>
      <c r="C145" s="15" t="s">
        <v>1782</v>
      </c>
      <c r="D145" s="50" t="s">
        <v>3224</v>
      </c>
      <c r="E145" s="15" t="s">
        <v>2337</v>
      </c>
      <c r="F145" s="20">
        <v>2</v>
      </c>
      <c r="G145" s="37"/>
      <c r="H145" s="20">
        <f t="shared" si="2"/>
        <v>0</v>
      </c>
    </row>
    <row r="146" spans="1:8" ht="24">
      <c r="A146" s="35">
        <v>8</v>
      </c>
      <c r="B146" s="15" t="s">
        <v>874</v>
      </c>
      <c r="C146" s="15" t="s">
        <v>1782</v>
      </c>
      <c r="D146" s="50" t="s">
        <v>3225</v>
      </c>
      <c r="E146" s="15" t="s">
        <v>2337</v>
      </c>
      <c r="F146" s="20">
        <v>16</v>
      </c>
      <c r="G146" s="37"/>
      <c r="H146" s="20">
        <f t="shared" si="2"/>
        <v>0</v>
      </c>
    </row>
    <row r="147" spans="1:8" ht="24">
      <c r="A147" s="35">
        <v>9</v>
      </c>
      <c r="B147" s="15" t="s">
        <v>653</v>
      </c>
      <c r="C147" s="15" t="s">
        <v>1085</v>
      </c>
      <c r="D147" s="50" t="s">
        <v>1082</v>
      </c>
      <c r="E147" s="15" t="s">
        <v>2157</v>
      </c>
      <c r="F147" s="20">
        <v>7</v>
      </c>
      <c r="G147" s="37"/>
      <c r="H147" s="20">
        <f t="shared" si="2"/>
        <v>0</v>
      </c>
    </row>
    <row r="148" spans="1:8" ht="24">
      <c r="A148" s="35">
        <v>10</v>
      </c>
      <c r="B148" s="15" t="s">
        <v>456</v>
      </c>
      <c r="C148" s="15" t="s">
        <v>1986</v>
      </c>
      <c r="D148" s="50" t="s">
        <v>1324</v>
      </c>
      <c r="E148" s="15" t="s">
        <v>2157</v>
      </c>
      <c r="F148" s="20">
        <v>1</v>
      </c>
      <c r="G148" s="37"/>
      <c r="H148" s="20">
        <f t="shared" si="2"/>
        <v>0</v>
      </c>
    </row>
    <row r="149" spans="1:8" ht="24">
      <c r="A149" s="35">
        <v>11</v>
      </c>
      <c r="B149" s="15" t="s">
        <v>490</v>
      </c>
      <c r="C149" s="15" t="s">
        <v>1085</v>
      </c>
      <c r="D149" s="50" t="s">
        <v>1325</v>
      </c>
      <c r="E149" s="15" t="s">
        <v>2157</v>
      </c>
      <c r="F149" s="20">
        <v>6</v>
      </c>
      <c r="G149" s="37"/>
      <c r="H149" s="20">
        <f t="shared" si="2"/>
        <v>0</v>
      </c>
    </row>
    <row r="150" spans="1:8" ht="12">
      <c r="A150" s="35">
        <v>12</v>
      </c>
      <c r="B150" s="15" t="s">
        <v>875</v>
      </c>
      <c r="C150" s="15" t="s">
        <v>2338</v>
      </c>
      <c r="D150" s="50" t="s">
        <v>1326</v>
      </c>
      <c r="E150" s="15" t="s">
        <v>2258</v>
      </c>
      <c r="F150" s="20">
        <v>3</v>
      </c>
      <c r="G150" s="37"/>
      <c r="H150" s="20">
        <f t="shared" si="2"/>
        <v>0</v>
      </c>
    </row>
    <row r="151" spans="1:8" ht="24">
      <c r="A151" s="35">
        <v>13</v>
      </c>
      <c r="B151" s="15" t="s">
        <v>876</v>
      </c>
      <c r="C151" s="15" t="s">
        <v>1986</v>
      </c>
      <c r="D151" s="50" t="s">
        <v>1083</v>
      </c>
      <c r="E151" s="15" t="s">
        <v>2157</v>
      </c>
      <c r="F151" s="20">
        <v>2</v>
      </c>
      <c r="G151" s="37"/>
      <c r="H151" s="20">
        <f t="shared" si="2"/>
        <v>0</v>
      </c>
    </row>
    <row r="152" spans="1:8" ht="24">
      <c r="A152" s="35">
        <v>14</v>
      </c>
      <c r="B152" s="15" t="s">
        <v>486</v>
      </c>
      <c r="C152" s="15" t="s">
        <v>2339</v>
      </c>
      <c r="D152" s="50" t="s">
        <v>1327</v>
      </c>
      <c r="E152" s="15" t="s">
        <v>2166</v>
      </c>
      <c r="F152" s="20">
        <v>5</v>
      </c>
      <c r="G152" s="37"/>
      <c r="H152" s="20">
        <f t="shared" si="2"/>
        <v>0</v>
      </c>
    </row>
    <row r="153" spans="1:8" ht="12">
      <c r="A153" s="35">
        <v>15</v>
      </c>
      <c r="B153" s="15" t="s">
        <v>494</v>
      </c>
      <c r="C153" s="15" t="s">
        <v>2340</v>
      </c>
      <c r="D153" s="50" t="s">
        <v>1328</v>
      </c>
      <c r="E153" s="15" t="s">
        <v>2258</v>
      </c>
      <c r="F153" s="20">
        <v>3</v>
      </c>
      <c r="G153" s="37"/>
      <c r="H153" s="20">
        <f t="shared" si="2"/>
        <v>0</v>
      </c>
    </row>
    <row r="154" spans="1:8" ht="12">
      <c r="A154" s="35">
        <v>16</v>
      </c>
      <c r="B154" s="15" t="s">
        <v>219</v>
      </c>
      <c r="C154" s="15" t="s">
        <v>2341</v>
      </c>
      <c r="D154" s="50" t="s">
        <v>1329</v>
      </c>
      <c r="E154" s="15" t="s">
        <v>2166</v>
      </c>
      <c r="F154" s="20">
        <v>11</v>
      </c>
      <c r="G154" s="37"/>
      <c r="H154" s="20">
        <f t="shared" si="2"/>
        <v>0</v>
      </c>
    </row>
    <row r="155" spans="1:8" ht="12">
      <c r="A155" s="35">
        <v>17</v>
      </c>
      <c r="B155" s="15" t="s">
        <v>218</v>
      </c>
      <c r="C155" s="15" t="s">
        <v>1973</v>
      </c>
      <c r="D155" s="50" t="s">
        <v>1080</v>
      </c>
      <c r="E155" s="15" t="s">
        <v>2258</v>
      </c>
      <c r="F155" s="20">
        <v>32</v>
      </c>
      <c r="G155" s="37"/>
      <c r="H155" s="20">
        <f t="shared" si="2"/>
        <v>0</v>
      </c>
    </row>
    <row r="156" spans="1:8" ht="12">
      <c r="A156" s="35">
        <v>18</v>
      </c>
      <c r="B156" s="15" t="s">
        <v>183</v>
      </c>
      <c r="C156" s="15" t="s">
        <v>1972</v>
      </c>
      <c r="D156" s="50" t="s">
        <v>1330</v>
      </c>
      <c r="E156" s="15" t="s">
        <v>2258</v>
      </c>
      <c r="F156" s="20">
        <v>11</v>
      </c>
      <c r="G156" s="37"/>
      <c r="H156" s="20">
        <f t="shared" si="2"/>
        <v>0</v>
      </c>
    </row>
    <row r="157" spans="1:8" ht="12">
      <c r="A157" s="35">
        <v>19</v>
      </c>
      <c r="B157" s="15" t="s">
        <v>654</v>
      </c>
      <c r="C157" s="15" t="s">
        <v>1972</v>
      </c>
      <c r="D157" s="50" t="s">
        <v>1331</v>
      </c>
      <c r="E157" s="15" t="s">
        <v>2258</v>
      </c>
      <c r="F157" s="20">
        <v>19</v>
      </c>
      <c r="G157" s="37"/>
      <c r="H157" s="20">
        <f t="shared" si="2"/>
        <v>0</v>
      </c>
    </row>
    <row r="158" spans="1:8" ht="12">
      <c r="A158" s="35">
        <v>20</v>
      </c>
      <c r="B158" s="15" t="s">
        <v>655</v>
      </c>
      <c r="C158" s="15" t="s">
        <v>2342</v>
      </c>
      <c r="D158" s="50" t="s">
        <v>1332</v>
      </c>
      <c r="E158" s="15" t="s">
        <v>2258</v>
      </c>
      <c r="F158" s="20">
        <v>14</v>
      </c>
      <c r="G158" s="37"/>
      <c r="H158" s="20">
        <f t="shared" si="2"/>
        <v>0</v>
      </c>
    </row>
    <row r="159" spans="1:8" ht="24">
      <c r="A159" s="35">
        <v>21</v>
      </c>
      <c r="B159" s="15" t="s">
        <v>312</v>
      </c>
      <c r="C159" s="15" t="s">
        <v>2343</v>
      </c>
      <c r="D159" s="50" t="s">
        <v>1333</v>
      </c>
      <c r="E159" s="15" t="s">
        <v>2166</v>
      </c>
      <c r="F159" s="20">
        <v>1</v>
      </c>
      <c r="G159" s="37"/>
      <c r="H159" s="20">
        <f t="shared" si="2"/>
        <v>0</v>
      </c>
    </row>
    <row r="160" spans="1:8" ht="24">
      <c r="A160" s="35">
        <v>22</v>
      </c>
      <c r="B160" s="15" t="s">
        <v>462</v>
      </c>
      <c r="C160" s="15" t="s">
        <v>2344</v>
      </c>
      <c r="D160" s="50" t="s">
        <v>1334</v>
      </c>
      <c r="E160" s="15" t="s">
        <v>2166</v>
      </c>
      <c r="F160" s="20">
        <v>17</v>
      </c>
      <c r="G160" s="37"/>
      <c r="H160" s="20">
        <f t="shared" si="2"/>
        <v>0</v>
      </c>
    </row>
    <row r="161" spans="1:8" ht="24">
      <c r="A161" s="35">
        <v>23</v>
      </c>
      <c r="B161" s="15" t="s">
        <v>279</v>
      </c>
      <c r="C161" s="15" t="s">
        <v>2160</v>
      </c>
      <c r="D161" s="50" t="s">
        <v>1087</v>
      </c>
      <c r="E161" s="15" t="s">
        <v>34</v>
      </c>
      <c r="F161" s="20">
        <v>0.8</v>
      </c>
      <c r="G161" s="37"/>
      <c r="H161" s="20">
        <f t="shared" si="2"/>
        <v>0</v>
      </c>
    </row>
    <row r="162" spans="1:8" ht="12">
      <c r="A162" s="35">
        <v>24</v>
      </c>
      <c r="B162" s="15" t="s">
        <v>687</v>
      </c>
      <c r="C162" s="15" t="s">
        <v>1982</v>
      </c>
      <c r="D162" s="50" t="s">
        <v>1335</v>
      </c>
      <c r="E162" s="15" t="s">
        <v>2164</v>
      </c>
      <c r="F162" s="20">
        <v>1</v>
      </c>
      <c r="G162" s="37"/>
      <c r="H162" s="20">
        <f t="shared" si="2"/>
        <v>0</v>
      </c>
    </row>
    <row r="163" spans="1:8" ht="12">
      <c r="A163" s="35">
        <v>25</v>
      </c>
      <c r="B163" s="15" t="s">
        <v>545</v>
      </c>
      <c r="C163" s="15" t="s">
        <v>2345</v>
      </c>
      <c r="D163" s="50" t="s">
        <v>1336</v>
      </c>
      <c r="E163" s="15" t="s">
        <v>2164</v>
      </c>
      <c r="F163" s="20">
        <v>1</v>
      </c>
      <c r="G163" s="37"/>
      <c r="H163" s="20">
        <f t="shared" si="2"/>
        <v>0</v>
      </c>
    </row>
    <row r="164" spans="1:8" ht="24">
      <c r="A164" s="35">
        <v>26</v>
      </c>
      <c r="B164" s="15" t="s">
        <v>252</v>
      </c>
      <c r="C164" s="15" t="s">
        <v>1976</v>
      </c>
      <c r="D164" s="50" t="s">
        <v>1337</v>
      </c>
      <c r="E164" s="15" t="s">
        <v>2164</v>
      </c>
      <c r="F164" s="20">
        <v>1</v>
      </c>
      <c r="G164" s="37"/>
      <c r="H164" s="20">
        <f t="shared" si="2"/>
        <v>0</v>
      </c>
    </row>
    <row r="165" spans="1:8" ht="72">
      <c r="A165" s="35">
        <v>27</v>
      </c>
      <c r="B165" s="15" t="s">
        <v>261</v>
      </c>
      <c r="C165" s="15" t="s">
        <v>1974</v>
      </c>
      <c r="D165" s="50" t="s">
        <v>1338</v>
      </c>
      <c r="E165" s="15" t="s">
        <v>2166</v>
      </c>
      <c r="F165" s="20">
        <v>1</v>
      </c>
      <c r="G165" s="37"/>
      <c r="H165" s="20">
        <f t="shared" si="2"/>
        <v>0</v>
      </c>
    </row>
    <row r="166" spans="1:8" ht="48">
      <c r="A166" s="35">
        <v>28</v>
      </c>
      <c r="B166" s="15" t="s">
        <v>143</v>
      </c>
      <c r="C166" s="15" t="s">
        <v>1119</v>
      </c>
      <c r="D166" s="50" t="s">
        <v>1339</v>
      </c>
      <c r="E166" s="15" t="s">
        <v>2157</v>
      </c>
      <c r="F166" s="20">
        <v>1</v>
      </c>
      <c r="G166" s="37"/>
      <c r="H166" s="20">
        <f t="shared" si="2"/>
        <v>0</v>
      </c>
    </row>
    <row r="167" spans="1:8" ht="48">
      <c r="A167" s="35">
        <v>29</v>
      </c>
      <c r="B167" s="15" t="s">
        <v>144</v>
      </c>
      <c r="C167" s="15" t="s">
        <v>1119</v>
      </c>
      <c r="D167" s="50" t="s">
        <v>1340</v>
      </c>
      <c r="E167" s="15" t="s">
        <v>2157</v>
      </c>
      <c r="F167" s="20">
        <v>1</v>
      </c>
      <c r="G167" s="37"/>
      <c r="H167" s="20">
        <f t="shared" si="2"/>
        <v>0</v>
      </c>
    </row>
    <row r="168" spans="1:8" ht="24">
      <c r="A168" s="35">
        <v>30</v>
      </c>
      <c r="B168" s="15" t="s">
        <v>249</v>
      </c>
      <c r="C168" s="15" t="s">
        <v>1119</v>
      </c>
      <c r="D168" s="50" t="s">
        <v>1341</v>
      </c>
      <c r="E168" s="15" t="s">
        <v>2157</v>
      </c>
      <c r="F168" s="20">
        <v>2</v>
      </c>
      <c r="G168" s="37"/>
      <c r="H168" s="20">
        <f t="shared" si="2"/>
        <v>0</v>
      </c>
    </row>
    <row r="169" spans="1:8" ht="12">
      <c r="A169" s="35">
        <v>31</v>
      </c>
      <c r="B169" s="15" t="s">
        <v>463</v>
      </c>
      <c r="C169" s="15" t="s">
        <v>996</v>
      </c>
      <c r="D169" s="50" t="s">
        <v>1342</v>
      </c>
      <c r="E169" s="15" t="s">
        <v>62</v>
      </c>
      <c r="F169" s="20">
        <v>46.3</v>
      </c>
      <c r="G169" s="37"/>
      <c r="H169" s="20">
        <f t="shared" si="2"/>
        <v>0</v>
      </c>
    </row>
    <row r="170" spans="1:8" ht="36">
      <c r="A170" s="35">
        <v>32</v>
      </c>
      <c r="B170" s="15" t="s">
        <v>464</v>
      </c>
      <c r="C170" s="15" t="s">
        <v>1949</v>
      </c>
      <c r="D170" s="50" t="s">
        <v>1343</v>
      </c>
      <c r="E170" s="15" t="s">
        <v>62</v>
      </c>
      <c r="F170" s="20">
        <v>46.3</v>
      </c>
      <c r="G170" s="37"/>
      <c r="H170" s="20">
        <f t="shared" si="2"/>
        <v>0</v>
      </c>
    </row>
    <row r="171" spans="1:8" ht="24">
      <c r="A171" s="35">
        <v>33</v>
      </c>
      <c r="B171" s="15" t="s">
        <v>465</v>
      </c>
      <c r="C171" s="15" t="s">
        <v>994</v>
      </c>
      <c r="D171" s="50" t="s">
        <v>1344</v>
      </c>
      <c r="E171" s="15" t="s">
        <v>1</v>
      </c>
      <c r="F171" s="20">
        <v>4</v>
      </c>
      <c r="G171" s="37"/>
      <c r="H171" s="20">
        <f t="shared" si="2"/>
        <v>0</v>
      </c>
    </row>
    <row r="172" spans="1:8" ht="12">
      <c r="A172" s="35"/>
      <c r="B172" s="15"/>
      <c r="C172" s="15" t="s">
        <v>2346</v>
      </c>
      <c r="D172" s="50"/>
      <c r="E172" s="15"/>
      <c r="F172" s="20"/>
      <c r="G172" s="20"/>
      <c r="H172" s="20">
        <f t="shared" si="2"/>
      </c>
    </row>
    <row r="173" spans="1:8" ht="60">
      <c r="A173" s="35">
        <v>34</v>
      </c>
      <c r="B173" s="15" t="s">
        <v>185</v>
      </c>
      <c r="C173" s="15" t="s">
        <v>1960</v>
      </c>
      <c r="D173" s="50" t="s">
        <v>1105</v>
      </c>
      <c r="E173" s="15" t="s">
        <v>42</v>
      </c>
      <c r="F173" s="20">
        <v>8</v>
      </c>
      <c r="G173" s="37"/>
      <c r="H173" s="20">
        <f t="shared" si="2"/>
        <v>0</v>
      </c>
    </row>
    <row r="174" spans="1:8" ht="60">
      <c r="A174" s="35">
        <v>35</v>
      </c>
      <c r="B174" s="15" t="s">
        <v>455</v>
      </c>
      <c r="C174" s="15" t="s">
        <v>1960</v>
      </c>
      <c r="D174" s="50" t="s">
        <v>1105</v>
      </c>
      <c r="E174" s="15" t="s">
        <v>42</v>
      </c>
      <c r="F174" s="20">
        <v>61.9</v>
      </c>
      <c r="G174" s="37"/>
      <c r="H174" s="20">
        <f t="shared" si="2"/>
        <v>0</v>
      </c>
    </row>
    <row r="175" spans="1:8" ht="24">
      <c r="A175" s="35">
        <v>36</v>
      </c>
      <c r="B175" s="15" t="s">
        <v>648</v>
      </c>
      <c r="C175" s="15" t="s">
        <v>1961</v>
      </c>
      <c r="D175" s="50" t="s">
        <v>1107</v>
      </c>
      <c r="E175" s="15" t="s">
        <v>2157</v>
      </c>
      <c r="F175" s="20">
        <v>8</v>
      </c>
      <c r="G175" s="37"/>
      <c r="H175" s="20">
        <f t="shared" si="2"/>
        <v>0</v>
      </c>
    </row>
    <row r="176" spans="1:8" ht="24">
      <c r="A176" s="35">
        <v>37</v>
      </c>
      <c r="B176" s="15" t="s">
        <v>266</v>
      </c>
      <c r="C176" s="15" t="s">
        <v>1968</v>
      </c>
      <c r="D176" s="50" t="s">
        <v>1102</v>
      </c>
      <c r="E176" s="15" t="s">
        <v>2157</v>
      </c>
      <c r="F176" s="20">
        <v>8</v>
      </c>
      <c r="G176" s="37"/>
      <c r="H176" s="20">
        <f t="shared" si="2"/>
        <v>0</v>
      </c>
    </row>
    <row r="177" spans="1:8" ht="12">
      <c r="A177" s="35"/>
      <c r="B177" s="15"/>
      <c r="C177" s="15" t="s">
        <v>1959</v>
      </c>
      <c r="D177" s="50"/>
      <c r="E177" s="15"/>
      <c r="F177" s="20"/>
      <c r="G177" s="20"/>
      <c r="H177" s="20">
        <f t="shared" si="2"/>
      </c>
    </row>
    <row r="178" spans="1:8" ht="96">
      <c r="A178" s="35">
        <v>38</v>
      </c>
      <c r="B178" s="15" t="s">
        <v>140</v>
      </c>
      <c r="C178" s="15" t="s">
        <v>1960</v>
      </c>
      <c r="D178" s="50" t="s">
        <v>1088</v>
      </c>
      <c r="E178" s="15" t="s">
        <v>42</v>
      </c>
      <c r="F178" s="20">
        <v>47.3</v>
      </c>
      <c r="G178" s="37"/>
      <c r="H178" s="20">
        <f t="shared" si="2"/>
        <v>0</v>
      </c>
    </row>
    <row r="179" spans="1:8" ht="96">
      <c r="A179" s="35">
        <v>39</v>
      </c>
      <c r="B179" s="15" t="s">
        <v>181</v>
      </c>
      <c r="C179" s="15" t="s">
        <v>1960</v>
      </c>
      <c r="D179" s="50" t="s">
        <v>1089</v>
      </c>
      <c r="E179" s="15" t="s">
        <v>42</v>
      </c>
      <c r="F179" s="20">
        <v>182.6</v>
      </c>
      <c r="G179" s="37"/>
      <c r="H179" s="20">
        <f t="shared" si="2"/>
        <v>0</v>
      </c>
    </row>
    <row r="180" spans="1:8" ht="96">
      <c r="A180" s="35">
        <v>40</v>
      </c>
      <c r="B180" s="15" t="s">
        <v>182</v>
      </c>
      <c r="C180" s="15" t="s">
        <v>1960</v>
      </c>
      <c r="D180" s="50" t="s">
        <v>1090</v>
      </c>
      <c r="E180" s="15" t="s">
        <v>42</v>
      </c>
      <c r="F180" s="20">
        <v>34.9</v>
      </c>
      <c r="G180" s="37"/>
      <c r="H180" s="20">
        <f t="shared" si="2"/>
        <v>0</v>
      </c>
    </row>
    <row r="181" spans="1:8" ht="96">
      <c r="A181" s="35">
        <v>41</v>
      </c>
      <c r="B181" s="15" t="s">
        <v>184</v>
      </c>
      <c r="C181" s="15" t="s">
        <v>1960</v>
      </c>
      <c r="D181" s="50" t="s">
        <v>1091</v>
      </c>
      <c r="E181" s="15" t="s">
        <v>42</v>
      </c>
      <c r="F181" s="20">
        <v>82</v>
      </c>
      <c r="G181" s="37"/>
      <c r="H181" s="20">
        <f t="shared" si="2"/>
        <v>0</v>
      </c>
    </row>
    <row r="182" spans="1:8" ht="36">
      <c r="A182" s="35">
        <v>42</v>
      </c>
      <c r="B182" s="15" t="s">
        <v>141</v>
      </c>
      <c r="C182" s="15" t="s">
        <v>1961</v>
      </c>
      <c r="D182" s="50" t="s">
        <v>1098</v>
      </c>
      <c r="E182" s="15" t="s">
        <v>2157</v>
      </c>
      <c r="F182" s="20">
        <v>26</v>
      </c>
      <c r="G182" s="37"/>
      <c r="H182" s="20">
        <f t="shared" si="2"/>
        <v>0</v>
      </c>
    </row>
    <row r="183" spans="1:8" ht="36">
      <c r="A183" s="35">
        <v>43</v>
      </c>
      <c r="B183" s="15" t="s">
        <v>142</v>
      </c>
      <c r="C183" s="15" t="s">
        <v>1961</v>
      </c>
      <c r="D183" s="50" t="s">
        <v>1099</v>
      </c>
      <c r="E183" s="15" t="s">
        <v>2157</v>
      </c>
      <c r="F183" s="20">
        <v>26</v>
      </c>
      <c r="G183" s="37"/>
      <c r="H183" s="20">
        <f t="shared" si="2"/>
        <v>0</v>
      </c>
    </row>
    <row r="184" spans="1:8" ht="24">
      <c r="A184" s="35">
        <v>44</v>
      </c>
      <c r="B184" s="15" t="s">
        <v>296</v>
      </c>
      <c r="C184" s="15" t="s">
        <v>1961</v>
      </c>
      <c r="D184" s="50" t="s">
        <v>1100</v>
      </c>
      <c r="E184" s="15" t="s">
        <v>2157</v>
      </c>
      <c r="F184" s="20">
        <v>6</v>
      </c>
      <c r="G184" s="37"/>
      <c r="H184" s="20">
        <f t="shared" si="2"/>
        <v>0</v>
      </c>
    </row>
    <row r="185" spans="1:8" ht="36">
      <c r="A185" s="35">
        <v>45</v>
      </c>
      <c r="B185" s="15" t="s">
        <v>468</v>
      </c>
      <c r="C185" s="15" t="s">
        <v>1961</v>
      </c>
      <c r="D185" s="50" t="s">
        <v>1345</v>
      </c>
      <c r="E185" s="15" t="s">
        <v>2157</v>
      </c>
      <c r="F185" s="20">
        <v>13</v>
      </c>
      <c r="G185" s="37"/>
      <c r="H185" s="20">
        <f t="shared" si="2"/>
        <v>0</v>
      </c>
    </row>
    <row r="186" spans="1:8" ht="36">
      <c r="A186" s="35">
        <v>46</v>
      </c>
      <c r="B186" s="15" t="s">
        <v>647</v>
      </c>
      <c r="C186" s="15" t="s">
        <v>1961</v>
      </c>
      <c r="D186" s="50" t="s">
        <v>1101</v>
      </c>
      <c r="E186" s="15" t="s">
        <v>2157</v>
      </c>
      <c r="F186" s="20">
        <v>15</v>
      </c>
      <c r="G186" s="37"/>
      <c r="H186" s="20">
        <f t="shared" si="2"/>
        <v>0</v>
      </c>
    </row>
    <row r="187" spans="1:8" ht="24">
      <c r="A187" s="35">
        <v>47</v>
      </c>
      <c r="B187" s="15" t="s">
        <v>264</v>
      </c>
      <c r="C187" s="15" t="s">
        <v>1968</v>
      </c>
      <c r="D187" s="50" t="s">
        <v>1102</v>
      </c>
      <c r="E187" s="15" t="s">
        <v>2157</v>
      </c>
      <c r="F187" s="20">
        <v>6</v>
      </c>
      <c r="G187" s="37"/>
      <c r="H187" s="20">
        <f t="shared" si="2"/>
        <v>0</v>
      </c>
    </row>
    <row r="188" spans="1:8" ht="24">
      <c r="A188" s="35">
        <v>48</v>
      </c>
      <c r="B188" s="15" t="s">
        <v>265</v>
      </c>
      <c r="C188" s="15" t="s">
        <v>1968</v>
      </c>
      <c r="D188" s="50" t="s">
        <v>1103</v>
      </c>
      <c r="E188" s="15" t="s">
        <v>2157</v>
      </c>
      <c r="F188" s="20">
        <v>1</v>
      </c>
      <c r="G188" s="37"/>
      <c r="H188" s="20">
        <f t="shared" si="2"/>
        <v>0</v>
      </c>
    </row>
    <row r="189" spans="1:8" ht="24">
      <c r="A189" s="35"/>
      <c r="B189" s="15"/>
      <c r="C189" s="15" t="s">
        <v>2347</v>
      </c>
      <c r="D189" s="50"/>
      <c r="E189" s="15"/>
      <c r="F189" s="20"/>
      <c r="G189" s="20"/>
      <c r="H189" s="20">
        <f t="shared" si="2"/>
      </c>
    </row>
    <row r="190" spans="1:8" ht="60">
      <c r="A190" s="35">
        <v>49</v>
      </c>
      <c r="B190" s="15" t="s">
        <v>257</v>
      </c>
      <c r="C190" s="15" t="s">
        <v>1951</v>
      </c>
      <c r="D190" s="50" t="s">
        <v>1346</v>
      </c>
      <c r="E190" s="15" t="s">
        <v>42</v>
      </c>
      <c r="F190" s="20">
        <v>36.6</v>
      </c>
      <c r="G190" s="37"/>
      <c r="H190" s="20">
        <f t="shared" si="2"/>
        <v>0</v>
      </c>
    </row>
    <row r="191" spans="1:8" ht="60">
      <c r="A191" s="35">
        <v>50</v>
      </c>
      <c r="B191" s="15" t="s">
        <v>437</v>
      </c>
      <c r="C191" s="15" t="s">
        <v>1951</v>
      </c>
      <c r="D191" s="50" t="s">
        <v>1135</v>
      </c>
      <c r="E191" s="15" t="s">
        <v>42</v>
      </c>
      <c r="F191" s="20">
        <v>62.5</v>
      </c>
      <c r="G191" s="37"/>
      <c r="H191" s="20">
        <f t="shared" si="2"/>
        <v>0</v>
      </c>
    </row>
    <row r="192" spans="1:8" ht="60">
      <c r="A192" s="35">
        <v>51</v>
      </c>
      <c r="B192" s="15" t="s">
        <v>438</v>
      </c>
      <c r="C192" s="15" t="s">
        <v>1951</v>
      </c>
      <c r="D192" s="50" t="s">
        <v>1136</v>
      </c>
      <c r="E192" s="15" t="s">
        <v>42</v>
      </c>
      <c r="F192" s="20">
        <v>2046.6</v>
      </c>
      <c r="G192" s="37"/>
      <c r="H192" s="20">
        <f t="shared" si="2"/>
        <v>0</v>
      </c>
    </row>
    <row r="193" spans="1:8" ht="60">
      <c r="A193" s="35">
        <v>52</v>
      </c>
      <c r="B193" s="15" t="s">
        <v>439</v>
      </c>
      <c r="C193" s="15" t="s">
        <v>1951</v>
      </c>
      <c r="D193" s="50" t="s">
        <v>1137</v>
      </c>
      <c r="E193" s="15" t="s">
        <v>42</v>
      </c>
      <c r="F193" s="20">
        <v>75.15</v>
      </c>
      <c r="G193" s="37"/>
      <c r="H193" s="20">
        <f t="shared" si="2"/>
        <v>0</v>
      </c>
    </row>
    <row r="194" spans="1:8" ht="60">
      <c r="A194" s="35">
        <v>53</v>
      </c>
      <c r="B194" s="15" t="s">
        <v>440</v>
      </c>
      <c r="C194" s="15" t="s">
        <v>1951</v>
      </c>
      <c r="D194" s="50" t="s">
        <v>1138</v>
      </c>
      <c r="E194" s="15" t="s">
        <v>42</v>
      </c>
      <c r="F194" s="20">
        <v>118.6</v>
      </c>
      <c r="G194" s="37"/>
      <c r="H194" s="20">
        <f t="shared" si="2"/>
        <v>0</v>
      </c>
    </row>
    <row r="195" spans="1:8" ht="60">
      <c r="A195" s="35">
        <v>54</v>
      </c>
      <c r="B195" s="15" t="s">
        <v>509</v>
      </c>
      <c r="C195" s="15" t="s">
        <v>1951</v>
      </c>
      <c r="D195" s="50" t="s">
        <v>1139</v>
      </c>
      <c r="E195" s="15" t="s">
        <v>42</v>
      </c>
      <c r="F195" s="20">
        <v>31.2</v>
      </c>
      <c r="G195" s="37"/>
      <c r="H195" s="20">
        <f t="shared" si="2"/>
        <v>0</v>
      </c>
    </row>
    <row r="196" spans="1:8" ht="60">
      <c r="A196" s="35">
        <v>55</v>
      </c>
      <c r="B196" s="15" t="s">
        <v>510</v>
      </c>
      <c r="C196" s="15" t="s">
        <v>1951</v>
      </c>
      <c r="D196" s="50" t="s">
        <v>1347</v>
      </c>
      <c r="E196" s="15" t="s">
        <v>42</v>
      </c>
      <c r="F196" s="20">
        <v>63.7</v>
      </c>
      <c r="G196" s="37"/>
      <c r="H196" s="20">
        <f t="shared" si="2"/>
        <v>0</v>
      </c>
    </row>
    <row r="197" spans="1:8" ht="24">
      <c r="A197" s="35">
        <v>56</v>
      </c>
      <c r="B197" s="15" t="s">
        <v>441</v>
      </c>
      <c r="C197" s="15" t="s">
        <v>1952</v>
      </c>
      <c r="D197" s="50" t="s">
        <v>1348</v>
      </c>
      <c r="E197" s="15" t="s">
        <v>2164</v>
      </c>
      <c r="F197" s="20">
        <v>1</v>
      </c>
      <c r="G197" s="37"/>
      <c r="H197" s="20">
        <f t="shared" si="2"/>
        <v>0</v>
      </c>
    </row>
    <row r="198" spans="1:8" ht="36">
      <c r="A198" s="35">
        <v>57</v>
      </c>
      <c r="B198" s="15" t="s">
        <v>160</v>
      </c>
      <c r="C198" s="15" t="s">
        <v>1085</v>
      </c>
      <c r="D198" s="50" t="s">
        <v>1145</v>
      </c>
      <c r="E198" s="15" t="s">
        <v>2157</v>
      </c>
      <c r="F198" s="20">
        <v>75</v>
      </c>
      <c r="G198" s="37"/>
      <c r="H198" s="20">
        <f aca="true" t="shared" si="3" ref="H198:H261">IF(F198="","",ROUND(ROUND(G198,2)*F198,0))</f>
        <v>0</v>
      </c>
    </row>
    <row r="199" spans="1:8" ht="36">
      <c r="A199" s="35">
        <v>58</v>
      </c>
      <c r="B199" s="15" t="s">
        <v>641</v>
      </c>
      <c r="C199" s="15" t="s">
        <v>1085</v>
      </c>
      <c r="D199" s="50" t="s">
        <v>1150</v>
      </c>
      <c r="E199" s="15" t="s">
        <v>2157</v>
      </c>
      <c r="F199" s="20">
        <v>95</v>
      </c>
      <c r="G199" s="37"/>
      <c r="H199" s="20">
        <f t="shared" si="3"/>
        <v>0</v>
      </c>
    </row>
    <row r="200" spans="1:8" ht="36">
      <c r="A200" s="35">
        <v>59</v>
      </c>
      <c r="B200" s="15" t="s">
        <v>443</v>
      </c>
      <c r="C200" s="15" t="s">
        <v>1085</v>
      </c>
      <c r="D200" s="50" t="s">
        <v>1151</v>
      </c>
      <c r="E200" s="15" t="s">
        <v>2157</v>
      </c>
      <c r="F200" s="20">
        <v>1</v>
      </c>
      <c r="G200" s="37"/>
      <c r="H200" s="20">
        <f t="shared" si="3"/>
        <v>0</v>
      </c>
    </row>
    <row r="201" spans="1:8" ht="36">
      <c r="A201" s="35">
        <v>60</v>
      </c>
      <c r="B201" s="15" t="s">
        <v>446</v>
      </c>
      <c r="C201" s="15" t="s">
        <v>2270</v>
      </c>
      <c r="D201" s="50" t="s">
        <v>1349</v>
      </c>
      <c r="E201" s="15" t="s">
        <v>2258</v>
      </c>
      <c r="F201" s="20">
        <v>2</v>
      </c>
      <c r="G201" s="37"/>
      <c r="H201" s="20">
        <f t="shared" si="3"/>
        <v>0</v>
      </c>
    </row>
    <row r="202" spans="1:8" ht="36">
      <c r="A202" s="35">
        <v>61</v>
      </c>
      <c r="B202" s="15" t="s">
        <v>448</v>
      </c>
      <c r="C202" s="15" t="s">
        <v>2270</v>
      </c>
      <c r="D202" s="50" t="s">
        <v>1350</v>
      </c>
      <c r="E202" s="15" t="s">
        <v>2258</v>
      </c>
      <c r="F202" s="20">
        <v>1</v>
      </c>
      <c r="G202" s="37"/>
      <c r="H202" s="20">
        <f t="shared" si="3"/>
        <v>0</v>
      </c>
    </row>
    <row r="203" spans="1:8" ht="36">
      <c r="A203" s="35">
        <v>62</v>
      </c>
      <c r="B203" s="15" t="s">
        <v>449</v>
      </c>
      <c r="C203" s="15" t="s">
        <v>2270</v>
      </c>
      <c r="D203" s="50" t="s">
        <v>1152</v>
      </c>
      <c r="E203" s="15" t="s">
        <v>2258</v>
      </c>
      <c r="F203" s="20">
        <v>22</v>
      </c>
      <c r="G203" s="37"/>
      <c r="H203" s="20">
        <f t="shared" si="3"/>
        <v>0</v>
      </c>
    </row>
    <row r="204" spans="1:8" ht="36">
      <c r="A204" s="35">
        <v>63</v>
      </c>
      <c r="B204" s="15" t="s">
        <v>450</v>
      </c>
      <c r="C204" s="15" t="s">
        <v>2270</v>
      </c>
      <c r="D204" s="50" t="s">
        <v>1351</v>
      </c>
      <c r="E204" s="15" t="s">
        <v>2258</v>
      </c>
      <c r="F204" s="20">
        <v>3</v>
      </c>
      <c r="G204" s="37"/>
      <c r="H204" s="20">
        <f t="shared" si="3"/>
        <v>0</v>
      </c>
    </row>
    <row r="205" spans="1:8" ht="36">
      <c r="A205" s="35">
        <v>64</v>
      </c>
      <c r="B205" s="15" t="s">
        <v>447</v>
      </c>
      <c r="C205" s="15" t="s">
        <v>2270</v>
      </c>
      <c r="D205" s="50" t="s">
        <v>1352</v>
      </c>
      <c r="E205" s="15" t="s">
        <v>2258</v>
      </c>
      <c r="F205" s="20">
        <v>4</v>
      </c>
      <c r="G205" s="37"/>
      <c r="H205" s="20">
        <f t="shared" si="3"/>
        <v>0</v>
      </c>
    </row>
    <row r="206" spans="1:8" ht="36">
      <c r="A206" s="35">
        <v>65</v>
      </c>
      <c r="B206" s="15" t="s">
        <v>451</v>
      </c>
      <c r="C206" s="15" t="s">
        <v>2270</v>
      </c>
      <c r="D206" s="50" t="s">
        <v>1153</v>
      </c>
      <c r="E206" s="15" t="s">
        <v>2258</v>
      </c>
      <c r="F206" s="20">
        <v>10</v>
      </c>
      <c r="G206" s="37"/>
      <c r="H206" s="20">
        <f t="shared" si="3"/>
        <v>0</v>
      </c>
    </row>
    <row r="207" spans="1:8" ht="36">
      <c r="A207" s="35">
        <v>66</v>
      </c>
      <c r="B207" s="15" t="s">
        <v>642</v>
      </c>
      <c r="C207" s="15" t="s">
        <v>2270</v>
      </c>
      <c r="D207" s="50" t="s">
        <v>1353</v>
      </c>
      <c r="E207" s="15" t="s">
        <v>2258</v>
      </c>
      <c r="F207" s="20">
        <v>2</v>
      </c>
      <c r="G207" s="37"/>
      <c r="H207" s="20">
        <f t="shared" si="3"/>
        <v>0</v>
      </c>
    </row>
    <row r="208" spans="1:8" ht="36">
      <c r="A208" s="35">
        <v>67</v>
      </c>
      <c r="B208" s="15" t="s">
        <v>491</v>
      </c>
      <c r="C208" s="15" t="s">
        <v>2270</v>
      </c>
      <c r="D208" s="50" t="s">
        <v>1354</v>
      </c>
      <c r="E208" s="15" t="s">
        <v>2258</v>
      </c>
      <c r="F208" s="20">
        <v>1</v>
      </c>
      <c r="G208" s="37"/>
      <c r="H208" s="20">
        <f t="shared" si="3"/>
        <v>0</v>
      </c>
    </row>
    <row r="209" spans="1:8" ht="36">
      <c r="A209" s="35">
        <v>68</v>
      </c>
      <c r="B209" s="15" t="s">
        <v>492</v>
      </c>
      <c r="C209" s="15" t="s">
        <v>2270</v>
      </c>
      <c r="D209" s="50" t="s">
        <v>1355</v>
      </c>
      <c r="E209" s="15" t="s">
        <v>2258</v>
      </c>
      <c r="F209" s="20">
        <v>4</v>
      </c>
      <c r="G209" s="37"/>
      <c r="H209" s="20">
        <f t="shared" si="3"/>
        <v>0</v>
      </c>
    </row>
    <row r="210" spans="1:8" ht="36">
      <c r="A210" s="35">
        <v>69</v>
      </c>
      <c r="B210" s="15" t="s">
        <v>644</v>
      </c>
      <c r="C210" s="15" t="s">
        <v>2270</v>
      </c>
      <c r="D210" s="50" t="s">
        <v>1356</v>
      </c>
      <c r="E210" s="15" t="s">
        <v>2258</v>
      </c>
      <c r="F210" s="20">
        <v>1</v>
      </c>
      <c r="G210" s="37"/>
      <c r="H210" s="20">
        <f t="shared" si="3"/>
        <v>0</v>
      </c>
    </row>
    <row r="211" spans="1:8" ht="36">
      <c r="A211" s="35">
        <v>70</v>
      </c>
      <c r="B211" s="15" t="s">
        <v>645</v>
      </c>
      <c r="C211" s="15" t="s">
        <v>2270</v>
      </c>
      <c r="D211" s="50" t="s">
        <v>1357</v>
      </c>
      <c r="E211" s="15" t="s">
        <v>2258</v>
      </c>
      <c r="F211" s="20">
        <v>7</v>
      </c>
      <c r="G211" s="37"/>
      <c r="H211" s="20">
        <f t="shared" si="3"/>
        <v>0</v>
      </c>
    </row>
    <row r="212" spans="1:8" ht="36">
      <c r="A212" s="35">
        <v>71</v>
      </c>
      <c r="B212" s="15" t="s">
        <v>646</v>
      </c>
      <c r="C212" s="15" t="s">
        <v>2270</v>
      </c>
      <c r="D212" s="50" t="s">
        <v>1358</v>
      </c>
      <c r="E212" s="15" t="s">
        <v>2258</v>
      </c>
      <c r="F212" s="20">
        <v>1</v>
      </c>
      <c r="G212" s="37"/>
      <c r="H212" s="20">
        <f t="shared" si="3"/>
        <v>0</v>
      </c>
    </row>
    <row r="213" spans="1:8" ht="24">
      <c r="A213" s="35">
        <v>72</v>
      </c>
      <c r="B213" s="15" t="s">
        <v>263</v>
      </c>
      <c r="C213" s="15" t="s">
        <v>1968</v>
      </c>
      <c r="D213" s="50" t="s">
        <v>1359</v>
      </c>
      <c r="E213" s="15" t="s">
        <v>2157</v>
      </c>
      <c r="F213" s="20">
        <v>2</v>
      </c>
      <c r="G213" s="37"/>
      <c r="H213" s="20">
        <f t="shared" si="3"/>
        <v>0</v>
      </c>
    </row>
    <row r="214" spans="1:8" ht="24">
      <c r="A214" s="35">
        <v>73</v>
      </c>
      <c r="B214" s="15" t="s">
        <v>271</v>
      </c>
      <c r="C214" s="15" t="s">
        <v>2160</v>
      </c>
      <c r="D214" s="50" t="s">
        <v>993</v>
      </c>
      <c r="E214" s="15" t="s">
        <v>34</v>
      </c>
      <c r="F214" s="20">
        <v>5.4</v>
      </c>
      <c r="G214" s="37"/>
      <c r="H214" s="20">
        <f t="shared" si="3"/>
        <v>0</v>
      </c>
    </row>
    <row r="215" spans="1:8" ht="24">
      <c r="A215" s="35">
        <v>74</v>
      </c>
      <c r="B215" s="15" t="s">
        <v>272</v>
      </c>
      <c r="C215" s="15" t="s">
        <v>994</v>
      </c>
      <c r="D215" s="50" t="s">
        <v>1344</v>
      </c>
      <c r="E215" s="15" t="s">
        <v>1</v>
      </c>
      <c r="F215" s="20">
        <v>102.3</v>
      </c>
      <c r="G215" s="37"/>
      <c r="H215" s="20">
        <f t="shared" si="3"/>
        <v>0</v>
      </c>
    </row>
    <row r="216" spans="1:8" ht="36">
      <c r="A216" s="35">
        <v>75</v>
      </c>
      <c r="B216" s="15" t="s">
        <v>161</v>
      </c>
      <c r="C216" s="15" t="s">
        <v>2271</v>
      </c>
      <c r="D216" s="50" t="s">
        <v>1156</v>
      </c>
      <c r="E216" s="15" t="s">
        <v>1</v>
      </c>
      <c r="F216" s="20">
        <v>102.32</v>
      </c>
      <c r="G216" s="37"/>
      <c r="H216" s="20">
        <f t="shared" si="3"/>
        <v>0</v>
      </c>
    </row>
    <row r="217" spans="1:8" ht="36">
      <c r="A217" s="35">
        <v>76</v>
      </c>
      <c r="B217" s="15" t="s">
        <v>163</v>
      </c>
      <c r="C217" s="15" t="s">
        <v>1949</v>
      </c>
      <c r="D217" s="50" t="s">
        <v>1157</v>
      </c>
      <c r="E217" s="15" t="s">
        <v>62</v>
      </c>
      <c r="F217" s="20">
        <v>154.3</v>
      </c>
      <c r="G217" s="37"/>
      <c r="H217" s="20">
        <f t="shared" si="3"/>
        <v>0</v>
      </c>
    </row>
    <row r="218" spans="1:8" ht="12">
      <c r="A218" s="35">
        <v>77</v>
      </c>
      <c r="B218" s="15" t="s">
        <v>162</v>
      </c>
      <c r="C218" s="15" t="s">
        <v>996</v>
      </c>
      <c r="D218" s="50"/>
      <c r="E218" s="15" t="s">
        <v>62</v>
      </c>
      <c r="F218" s="20">
        <v>154.3</v>
      </c>
      <c r="G218" s="37"/>
      <c r="H218" s="20">
        <f t="shared" si="3"/>
        <v>0</v>
      </c>
    </row>
    <row r="219" spans="1:8" ht="24">
      <c r="A219" s="35">
        <v>78</v>
      </c>
      <c r="B219" s="15" t="s">
        <v>164</v>
      </c>
      <c r="C219" s="15" t="s">
        <v>1958</v>
      </c>
      <c r="D219" s="50"/>
      <c r="E219" s="15" t="s">
        <v>2161</v>
      </c>
      <c r="F219" s="20">
        <v>1</v>
      </c>
      <c r="G219" s="37"/>
      <c r="H219" s="20">
        <f t="shared" si="3"/>
        <v>0</v>
      </c>
    </row>
    <row r="220" spans="1:8" ht="12">
      <c r="A220" s="35"/>
      <c r="B220" s="15"/>
      <c r="C220" s="15" t="s">
        <v>2348</v>
      </c>
      <c r="D220" s="50"/>
      <c r="E220" s="15"/>
      <c r="F220" s="20"/>
      <c r="G220" s="20"/>
      <c r="H220" s="20">
        <f t="shared" si="3"/>
      </c>
    </row>
    <row r="221" spans="1:8" ht="36">
      <c r="A221" s="35">
        <v>79</v>
      </c>
      <c r="B221" s="15" t="s">
        <v>656</v>
      </c>
      <c r="C221" s="15" t="s">
        <v>2275</v>
      </c>
      <c r="D221" s="50" t="s">
        <v>1360</v>
      </c>
      <c r="E221" s="15" t="s">
        <v>2164</v>
      </c>
      <c r="F221" s="20">
        <v>12</v>
      </c>
      <c r="G221" s="37"/>
      <c r="H221" s="20">
        <f t="shared" si="3"/>
        <v>0</v>
      </c>
    </row>
    <row r="222" spans="1:8" ht="36">
      <c r="A222" s="35">
        <v>80</v>
      </c>
      <c r="B222" s="15" t="s">
        <v>657</v>
      </c>
      <c r="C222" s="15" t="s">
        <v>2275</v>
      </c>
      <c r="D222" s="50" t="s">
        <v>1361</v>
      </c>
      <c r="E222" s="15" t="s">
        <v>2164</v>
      </c>
      <c r="F222" s="20">
        <v>1</v>
      </c>
      <c r="G222" s="37"/>
      <c r="H222" s="20">
        <f t="shared" si="3"/>
        <v>0</v>
      </c>
    </row>
    <row r="223" spans="1:8" ht="36">
      <c r="A223" s="35">
        <v>81</v>
      </c>
      <c r="B223" s="15" t="s">
        <v>658</v>
      </c>
      <c r="C223" s="15" t="s">
        <v>2275</v>
      </c>
      <c r="D223" s="50" t="s">
        <v>1362</v>
      </c>
      <c r="E223" s="15" t="s">
        <v>2164</v>
      </c>
      <c r="F223" s="20">
        <v>1</v>
      </c>
      <c r="G223" s="37"/>
      <c r="H223" s="20">
        <f t="shared" si="3"/>
        <v>0</v>
      </c>
    </row>
    <row r="224" spans="1:8" ht="36">
      <c r="A224" s="35">
        <v>82</v>
      </c>
      <c r="B224" s="15" t="s">
        <v>659</v>
      </c>
      <c r="C224" s="15" t="s">
        <v>2275</v>
      </c>
      <c r="D224" s="50" t="s">
        <v>1363</v>
      </c>
      <c r="E224" s="15" t="s">
        <v>2164</v>
      </c>
      <c r="F224" s="20">
        <v>1</v>
      </c>
      <c r="G224" s="37"/>
      <c r="H224" s="20">
        <f t="shared" si="3"/>
        <v>0</v>
      </c>
    </row>
    <row r="225" spans="1:8" ht="36">
      <c r="A225" s="35">
        <v>83</v>
      </c>
      <c r="B225" s="15" t="s">
        <v>660</v>
      </c>
      <c r="C225" s="15" t="s">
        <v>2275</v>
      </c>
      <c r="D225" s="50" t="s">
        <v>1364</v>
      </c>
      <c r="E225" s="15" t="s">
        <v>2164</v>
      </c>
      <c r="F225" s="20">
        <v>1</v>
      </c>
      <c r="G225" s="37"/>
      <c r="H225" s="20">
        <f t="shared" si="3"/>
        <v>0</v>
      </c>
    </row>
    <row r="226" spans="1:8" ht="36">
      <c r="A226" s="35">
        <v>84</v>
      </c>
      <c r="B226" s="15" t="s">
        <v>661</v>
      </c>
      <c r="C226" s="15" t="s">
        <v>2275</v>
      </c>
      <c r="D226" s="50" t="s">
        <v>1365</v>
      </c>
      <c r="E226" s="15" t="s">
        <v>2164</v>
      </c>
      <c r="F226" s="20">
        <v>1</v>
      </c>
      <c r="G226" s="37"/>
      <c r="H226" s="20">
        <f t="shared" si="3"/>
        <v>0</v>
      </c>
    </row>
    <row r="227" spans="1:8" ht="36">
      <c r="A227" s="35">
        <v>85</v>
      </c>
      <c r="B227" s="15" t="s">
        <v>804</v>
      </c>
      <c r="C227" s="15" t="s">
        <v>2349</v>
      </c>
      <c r="D227" s="50" t="s">
        <v>1366</v>
      </c>
      <c r="E227" s="15" t="s">
        <v>2164</v>
      </c>
      <c r="F227" s="20">
        <v>1</v>
      </c>
      <c r="G227" s="37"/>
      <c r="H227" s="20">
        <f t="shared" si="3"/>
        <v>0</v>
      </c>
    </row>
    <row r="228" spans="1:8" ht="36">
      <c r="A228" s="35">
        <v>86</v>
      </c>
      <c r="B228" s="15" t="s">
        <v>454</v>
      </c>
      <c r="C228" s="15" t="s">
        <v>1902</v>
      </c>
      <c r="D228" s="50" t="s">
        <v>1367</v>
      </c>
      <c r="E228" s="15" t="s">
        <v>1</v>
      </c>
      <c r="F228" s="20">
        <v>8.66</v>
      </c>
      <c r="G228" s="37"/>
      <c r="H228" s="20">
        <f t="shared" si="3"/>
        <v>0</v>
      </c>
    </row>
    <row r="229" spans="1:8" ht="36">
      <c r="A229" s="35">
        <v>87</v>
      </c>
      <c r="B229" s="15" t="s">
        <v>662</v>
      </c>
      <c r="C229" s="15" t="s">
        <v>1902</v>
      </c>
      <c r="D229" s="50" t="s">
        <v>1368</v>
      </c>
      <c r="E229" s="15" t="s">
        <v>1</v>
      </c>
      <c r="F229" s="20">
        <v>5.01</v>
      </c>
      <c r="G229" s="37"/>
      <c r="H229" s="20">
        <f t="shared" si="3"/>
        <v>0</v>
      </c>
    </row>
    <row r="230" spans="1:8" ht="36">
      <c r="A230" s="35">
        <v>88</v>
      </c>
      <c r="B230" s="15" t="s">
        <v>663</v>
      </c>
      <c r="C230" s="15" t="s">
        <v>1902</v>
      </c>
      <c r="D230" s="50" t="s">
        <v>1369</v>
      </c>
      <c r="E230" s="15" t="s">
        <v>1</v>
      </c>
      <c r="F230" s="20">
        <v>7.83</v>
      </c>
      <c r="G230" s="37"/>
      <c r="H230" s="20">
        <f t="shared" si="3"/>
        <v>0</v>
      </c>
    </row>
    <row r="231" spans="1:8" ht="12">
      <c r="A231" s="35">
        <v>89</v>
      </c>
      <c r="B231" s="15" t="s">
        <v>452</v>
      </c>
      <c r="C231" s="15" t="s">
        <v>2274</v>
      </c>
      <c r="D231" s="50" t="s">
        <v>1370</v>
      </c>
      <c r="E231" s="15" t="s">
        <v>2157</v>
      </c>
      <c r="F231" s="20">
        <v>1</v>
      </c>
      <c r="G231" s="37"/>
      <c r="H231" s="20">
        <f t="shared" si="3"/>
        <v>0</v>
      </c>
    </row>
    <row r="232" spans="1:8" ht="24">
      <c r="A232" s="35">
        <v>90</v>
      </c>
      <c r="B232" s="15" t="s">
        <v>253</v>
      </c>
      <c r="C232" s="15" t="s">
        <v>1907</v>
      </c>
      <c r="D232" s="50"/>
      <c r="E232" s="15" t="s">
        <v>2161</v>
      </c>
      <c r="F232" s="20">
        <v>1</v>
      </c>
      <c r="G232" s="37"/>
      <c r="H232" s="20">
        <f t="shared" si="3"/>
        <v>0</v>
      </c>
    </row>
    <row r="233" spans="1:8" ht="11.25">
      <c r="A233" s="35"/>
      <c r="B233" s="77" t="s">
        <v>2098</v>
      </c>
      <c r="C233" s="79"/>
      <c r="D233" s="50"/>
      <c r="E233" s="15"/>
      <c r="F233" s="20"/>
      <c r="G233" s="20"/>
      <c r="H233" s="20">
        <f t="shared" si="3"/>
      </c>
    </row>
    <row r="234" spans="1:8" ht="12">
      <c r="A234" s="35"/>
      <c r="B234" s="15"/>
      <c r="C234" s="15" t="s">
        <v>975</v>
      </c>
      <c r="D234" s="50"/>
      <c r="E234" s="15"/>
      <c r="F234" s="20"/>
      <c r="G234" s="20"/>
      <c r="H234" s="20">
        <f t="shared" si="3"/>
      </c>
    </row>
    <row r="235" spans="1:8" ht="48">
      <c r="A235" s="35">
        <v>1</v>
      </c>
      <c r="B235" s="15" t="s">
        <v>146</v>
      </c>
      <c r="C235" s="15" t="s">
        <v>2018</v>
      </c>
      <c r="D235" s="50" t="s">
        <v>1371</v>
      </c>
      <c r="E235" s="15" t="s">
        <v>2164</v>
      </c>
      <c r="F235" s="20">
        <v>1</v>
      </c>
      <c r="G235" s="37"/>
      <c r="H235" s="20">
        <f t="shared" si="3"/>
        <v>0</v>
      </c>
    </row>
    <row r="236" spans="1:8" ht="48">
      <c r="A236" s="35">
        <v>2</v>
      </c>
      <c r="B236" s="15" t="s">
        <v>226</v>
      </c>
      <c r="C236" s="15" t="s">
        <v>2018</v>
      </c>
      <c r="D236" s="50" t="s">
        <v>1372</v>
      </c>
      <c r="E236" s="15" t="s">
        <v>2164</v>
      </c>
      <c r="F236" s="20">
        <v>1</v>
      </c>
      <c r="G236" s="37"/>
      <c r="H236" s="20">
        <f t="shared" si="3"/>
        <v>0</v>
      </c>
    </row>
    <row r="237" spans="1:8" ht="48">
      <c r="A237" s="35">
        <v>3</v>
      </c>
      <c r="B237" s="15" t="s">
        <v>227</v>
      </c>
      <c r="C237" s="15" t="s">
        <v>2018</v>
      </c>
      <c r="D237" s="50" t="s">
        <v>1373</v>
      </c>
      <c r="E237" s="15" t="s">
        <v>2164</v>
      </c>
      <c r="F237" s="20">
        <v>1</v>
      </c>
      <c r="G237" s="37"/>
      <c r="H237" s="20">
        <f t="shared" si="3"/>
        <v>0</v>
      </c>
    </row>
    <row r="238" spans="1:8" ht="48">
      <c r="A238" s="35">
        <v>4</v>
      </c>
      <c r="B238" s="15" t="s">
        <v>297</v>
      </c>
      <c r="C238" s="15" t="s">
        <v>2018</v>
      </c>
      <c r="D238" s="50" t="s">
        <v>1374</v>
      </c>
      <c r="E238" s="15" t="s">
        <v>2164</v>
      </c>
      <c r="F238" s="20">
        <v>1</v>
      </c>
      <c r="G238" s="37"/>
      <c r="H238" s="20">
        <f t="shared" si="3"/>
        <v>0</v>
      </c>
    </row>
    <row r="239" spans="1:8" ht="48">
      <c r="A239" s="35">
        <v>5</v>
      </c>
      <c r="B239" s="15" t="s">
        <v>298</v>
      </c>
      <c r="C239" s="15" t="s">
        <v>2018</v>
      </c>
      <c r="D239" s="50" t="s">
        <v>1375</v>
      </c>
      <c r="E239" s="15" t="s">
        <v>2164</v>
      </c>
      <c r="F239" s="20">
        <v>1</v>
      </c>
      <c r="G239" s="37"/>
      <c r="H239" s="20">
        <f t="shared" si="3"/>
        <v>0</v>
      </c>
    </row>
    <row r="240" spans="1:8" ht="59.25">
      <c r="A240" s="35">
        <v>6</v>
      </c>
      <c r="B240" s="15" t="s">
        <v>299</v>
      </c>
      <c r="C240" s="15" t="s">
        <v>2018</v>
      </c>
      <c r="D240" s="50" t="s">
        <v>1376</v>
      </c>
      <c r="E240" s="15" t="s">
        <v>2164</v>
      </c>
      <c r="F240" s="20">
        <v>1</v>
      </c>
      <c r="G240" s="37"/>
      <c r="H240" s="20">
        <f t="shared" si="3"/>
        <v>0</v>
      </c>
    </row>
    <row r="241" spans="1:8" ht="12">
      <c r="A241" s="35">
        <v>7</v>
      </c>
      <c r="B241" s="15" t="s">
        <v>877</v>
      </c>
      <c r="C241" s="15" t="s">
        <v>2280</v>
      </c>
      <c r="D241" s="50" t="s">
        <v>1187</v>
      </c>
      <c r="E241" s="15" t="s">
        <v>2164</v>
      </c>
      <c r="F241" s="20">
        <v>1</v>
      </c>
      <c r="G241" s="37"/>
      <c r="H241" s="20">
        <f t="shared" si="3"/>
        <v>0</v>
      </c>
    </row>
    <row r="242" spans="1:8" ht="48">
      <c r="A242" s="35">
        <v>8</v>
      </c>
      <c r="B242" s="15" t="s">
        <v>666</v>
      </c>
      <c r="C242" s="15" t="s">
        <v>2018</v>
      </c>
      <c r="D242" s="50" t="s">
        <v>1188</v>
      </c>
      <c r="E242" s="15" t="s">
        <v>2164</v>
      </c>
      <c r="F242" s="20">
        <v>1</v>
      </c>
      <c r="G242" s="37"/>
      <c r="H242" s="20">
        <f t="shared" si="3"/>
        <v>0</v>
      </c>
    </row>
    <row r="243" spans="1:8" ht="36">
      <c r="A243" s="35">
        <v>9</v>
      </c>
      <c r="B243" s="15" t="s">
        <v>667</v>
      </c>
      <c r="C243" s="15" t="s">
        <v>2018</v>
      </c>
      <c r="D243" s="50" t="s">
        <v>1377</v>
      </c>
      <c r="E243" s="15" t="s">
        <v>2164</v>
      </c>
      <c r="F243" s="20">
        <v>1</v>
      </c>
      <c r="G243" s="37"/>
      <c r="H243" s="20">
        <f t="shared" si="3"/>
        <v>0</v>
      </c>
    </row>
    <row r="244" spans="1:8" ht="24">
      <c r="A244" s="35">
        <v>10</v>
      </c>
      <c r="B244" s="15" t="s">
        <v>150</v>
      </c>
      <c r="C244" s="15" t="s">
        <v>2042</v>
      </c>
      <c r="D244" s="50" t="s">
        <v>1378</v>
      </c>
      <c r="E244" s="15" t="s">
        <v>42</v>
      </c>
      <c r="F244" s="20">
        <v>24.74</v>
      </c>
      <c r="G244" s="37"/>
      <c r="H244" s="20">
        <f t="shared" si="3"/>
        <v>0</v>
      </c>
    </row>
    <row r="245" spans="1:8" ht="24">
      <c r="A245" s="35">
        <v>11</v>
      </c>
      <c r="B245" s="15" t="s">
        <v>233</v>
      </c>
      <c r="C245" s="15" t="s">
        <v>2042</v>
      </c>
      <c r="D245" s="50" t="s">
        <v>1379</v>
      </c>
      <c r="E245" s="15" t="s">
        <v>42</v>
      </c>
      <c r="F245" s="20">
        <v>46.4</v>
      </c>
      <c r="G245" s="37"/>
      <c r="H245" s="20">
        <f t="shared" si="3"/>
        <v>0</v>
      </c>
    </row>
    <row r="246" spans="1:8" ht="24">
      <c r="A246" s="35">
        <v>12</v>
      </c>
      <c r="B246" s="15" t="s">
        <v>234</v>
      </c>
      <c r="C246" s="15" t="s">
        <v>2042</v>
      </c>
      <c r="D246" s="50" t="s">
        <v>1380</v>
      </c>
      <c r="E246" s="15" t="s">
        <v>42</v>
      </c>
      <c r="F246" s="20">
        <v>27.07</v>
      </c>
      <c r="G246" s="37"/>
      <c r="H246" s="20">
        <f t="shared" si="3"/>
        <v>0</v>
      </c>
    </row>
    <row r="247" spans="1:8" ht="36">
      <c r="A247" s="35">
        <v>13</v>
      </c>
      <c r="B247" s="15" t="s">
        <v>151</v>
      </c>
      <c r="C247" s="15" t="s">
        <v>2049</v>
      </c>
      <c r="D247" s="50" t="s">
        <v>1211</v>
      </c>
      <c r="E247" s="15" t="s">
        <v>2157</v>
      </c>
      <c r="F247" s="20">
        <v>6</v>
      </c>
      <c r="G247" s="37"/>
      <c r="H247" s="20">
        <f t="shared" si="3"/>
        <v>0</v>
      </c>
    </row>
    <row r="248" spans="1:8" ht="24">
      <c r="A248" s="35">
        <v>14</v>
      </c>
      <c r="B248" s="15" t="s">
        <v>154</v>
      </c>
      <c r="C248" s="15" t="s">
        <v>2034</v>
      </c>
      <c r="D248" s="50" t="s">
        <v>1203</v>
      </c>
      <c r="E248" s="15" t="s">
        <v>42</v>
      </c>
      <c r="F248" s="20">
        <v>1890.8</v>
      </c>
      <c r="G248" s="37"/>
      <c r="H248" s="20">
        <f t="shared" si="3"/>
        <v>0</v>
      </c>
    </row>
    <row r="249" spans="1:8" ht="24">
      <c r="A249" s="35">
        <v>15</v>
      </c>
      <c r="B249" s="15" t="s">
        <v>192</v>
      </c>
      <c r="C249" s="15" t="s">
        <v>2034</v>
      </c>
      <c r="D249" s="50" t="s">
        <v>1204</v>
      </c>
      <c r="E249" s="15" t="s">
        <v>42</v>
      </c>
      <c r="F249" s="20">
        <v>3451.6</v>
      </c>
      <c r="G249" s="37"/>
      <c r="H249" s="20">
        <f t="shared" si="3"/>
        <v>0</v>
      </c>
    </row>
    <row r="250" spans="1:8" ht="24">
      <c r="A250" s="35">
        <v>16</v>
      </c>
      <c r="B250" s="15" t="s">
        <v>193</v>
      </c>
      <c r="C250" s="15" t="s">
        <v>2034</v>
      </c>
      <c r="D250" s="50" t="s">
        <v>1205</v>
      </c>
      <c r="E250" s="15" t="s">
        <v>42</v>
      </c>
      <c r="F250" s="20">
        <v>90.78</v>
      </c>
      <c r="G250" s="37"/>
      <c r="H250" s="20">
        <f t="shared" si="3"/>
        <v>0</v>
      </c>
    </row>
    <row r="251" spans="1:8" ht="24">
      <c r="A251" s="35">
        <v>17</v>
      </c>
      <c r="B251" s="15" t="s">
        <v>246</v>
      </c>
      <c r="C251" s="15" t="s">
        <v>2034</v>
      </c>
      <c r="D251" s="50" t="s">
        <v>1206</v>
      </c>
      <c r="E251" s="15" t="s">
        <v>42</v>
      </c>
      <c r="F251" s="20">
        <v>663.29</v>
      </c>
      <c r="G251" s="37"/>
      <c r="H251" s="20">
        <f t="shared" si="3"/>
        <v>0</v>
      </c>
    </row>
    <row r="252" spans="1:8" ht="24">
      <c r="A252" s="35">
        <v>18</v>
      </c>
      <c r="B252" s="15" t="s">
        <v>302</v>
      </c>
      <c r="C252" s="15" t="s">
        <v>2034</v>
      </c>
      <c r="D252" s="50" t="s">
        <v>1202</v>
      </c>
      <c r="E252" s="15" t="s">
        <v>42</v>
      </c>
      <c r="F252" s="20">
        <v>3098.73</v>
      </c>
      <c r="G252" s="37"/>
      <c r="H252" s="20">
        <f t="shared" si="3"/>
        <v>0</v>
      </c>
    </row>
    <row r="253" spans="1:8" ht="36">
      <c r="A253" s="35">
        <v>19</v>
      </c>
      <c r="B253" s="15" t="s">
        <v>152</v>
      </c>
      <c r="C253" s="15" t="s">
        <v>2029</v>
      </c>
      <c r="D253" s="50" t="s">
        <v>1212</v>
      </c>
      <c r="E253" s="15" t="s">
        <v>42</v>
      </c>
      <c r="F253" s="20">
        <v>3.46</v>
      </c>
      <c r="G253" s="37"/>
      <c r="H253" s="20">
        <f t="shared" si="3"/>
        <v>0</v>
      </c>
    </row>
    <row r="254" spans="1:8" ht="36">
      <c r="A254" s="35">
        <v>20</v>
      </c>
      <c r="B254" s="15" t="s">
        <v>153</v>
      </c>
      <c r="C254" s="15" t="s">
        <v>2029</v>
      </c>
      <c r="D254" s="50" t="s">
        <v>1381</v>
      </c>
      <c r="E254" s="15" t="s">
        <v>42</v>
      </c>
      <c r="F254" s="20">
        <v>39.65</v>
      </c>
      <c r="G254" s="37"/>
      <c r="H254" s="20">
        <f t="shared" si="3"/>
        <v>0</v>
      </c>
    </row>
    <row r="255" spans="1:8" ht="36">
      <c r="A255" s="35">
        <v>21</v>
      </c>
      <c r="B255" s="15" t="s">
        <v>198</v>
      </c>
      <c r="C255" s="15" t="s">
        <v>2029</v>
      </c>
      <c r="D255" s="50" t="s">
        <v>1214</v>
      </c>
      <c r="E255" s="15" t="s">
        <v>42</v>
      </c>
      <c r="F255" s="20">
        <v>352.37</v>
      </c>
      <c r="G255" s="37"/>
      <c r="H255" s="20">
        <f t="shared" si="3"/>
        <v>0</v>
      </c>
    </row>
    <row r="256" spans="1:8" ht="36">
      <c r="A256" s="35">
        <v>22</v>
      </c>
      <c r="B256" s="15" t="s">
        <v>244</v>
      </c>
      <c r="C256" s="15" t="s">
        <v>2029</v>
      </c>
      <c r="D256" s="50" t="s">
        <v>1215</v>
      </c>
      <c r="E256" s="15" t="s">
        <v>42</v>
      </c>
      <c r="F256" s="20">
        <v>1653.1</v>
      </c>
      <c r="G256" s="37"/>
      <c r="H256" s="20">
        <f t="shared" si="3"/>
        <v>0</v>
      </c>
    </row>
    <row r="257" spans="1:8" ht="36">
      <c r="A257" s="35">
        <v>23</v>
      </c>
      <c r="B257" s="15" t="s">
        <v>245</v>
      </c>
      <c r="C257" s="15" t="s">
        <v>2029</v>
      </c>
      <c r="D257" s="50" t="s">
        <v>1213</v>
      </c>
      <c r="E257" s="15" t="s">
        <v>42</v>
      </c>
      <c r="F257" s="20">
        <v>15.56</v>
      </c>
      <c r="G257" s="37"/>
      <c r="H257" s="20">
        <f t="shared" si="3"/>
        <v>0</v>
      </c>
    </row>
    <row r="258" spans="1:8" ht="36">
      <c r="A258" s="35">
        <v>24</v>
      </c>
      <c r="B258" s="15" t="s">
        <v>300</v>
      </c>
      <c r="C258" s="15" t="s">
        <v>2029</v>
      </c>
      <c r="D258" s="50" t="s">
        <v>1216</v>
      </c>
      <c r="E258" s="15" t="s">
        <v>42</v>
      </c>
      <c r="F258" s="20">
        <v>38.97</v>
      </c>
      <c r="G258" s="37"/>
      <c r="H258" s="20">
        <f t="shared" si="3"/>
        <v>0</v>
      </c>
    </row>
    <row r="259" spans="1:8" ht="36">
      <c r="A259" s="35">
        <v>25</v>
      </c>
      <c r="B259" s="15" t="s">
        <v>301</v>
      </c>
      <c r="C259" s="15" t="s">
        <v>2029</v>
      </c>
      <c r="D259" s="50" t="s">
        <v>1217</v>
      </c>
      <c r="E259" s="15" t="s">
        <v>42</v>
      </c>
      <c r="F259" s="20">
        <v>452.65</v>
      </c>
      <c r="G259" s="37"/>
      <c r="H259" s="20">
        <f t="shared" si="3"/>
        <v>0</v>
      </c>
    </row>
    <row r="260" spans="1:8" ht="36">
      <c r="A260" s="35">
        <v>26</v>
      </c>
      <c r="B260" s="15" t="s">
        <v>471</v>
      </c>
      <c r="C260" s="15" t="s">
        <v>2029</v>
      </c>
      <c r="D260" s="50" t="s">
        <v>1218</v>
      </c>
      <c r="E260" s="15" t="s">
        <v>42</v>
      </c>
      <c r="F260" s="20">
        <v>76.59</v>
      </c>
      <c r="G260" s="37"/>
      <c r="H260" s="20">
        <f t="shared" si="3"/>
        <v>0</v>
      </c>
    </row>
    <row r="261" spans="1:8" ht="36">
      <c r="A261" s="35">
        <v>27</v>
      </c>
      <c r="B261" s="15" t="s">
        <v>472</v>
      </c>
      <c r="C261" s="15" t="s">
        <v>2029</v>
      </c>
      <c r="D261" s="50" t="s">
        <v>3226</v>
      </c>
      <c r="E261" s="15" t="s">
        <v>42</v>
      </c>
      <c r="F261" s="20">
        <v>75.51</v>
      </c>
      <c r="G261" s="37"/>
      <c r="H261" s="20">
        <f t="shared" si="3"/>
        <v>0</v>
      </c>
    </row>
    <row r="262" spans="1:8" ht="24">
      <c r="A262" s="35">
        <v>28</v>
      </c>
      <c r="B262" s="15" t="s">
        <v>157</v>
      </c>
      <c r="C262" s="15" t="s">
        <v>2058</v>
      </c>
      <c r="D262" s="50" t="s">
        <v>1382</v>
      </c>
      <c r="E262" s="15" t="s">
        <v>2166</v>
      </c>
      <c r="F262" s="20">
        <v>6</v>
      </c>
      <c r="G262" s="37"/>
      <c r="H262" s="20">
        <f aca="true" t="shared" si="4" ref="H262:H315">IF(F262="","",ROUND(ROUND(G262,2)*F262,0))</f>
        <v>0</v>
      </c>
    </row>
    <row r="263" spans="1:8" ht="24">
      <c r="A263" s="35">
        <v>29</v>
      </c>
      <c r="B263" s="15" t="s">
        <v>306</v>
      </c>
      <c r="C263" s="15" t="s">
        <v>976</v>
      </c>
      <c r="D263" s="50" t="s">
        <v>1220</v>
      </c>
      <c r="E263" s="15" t="s">
        <v>2166</v>
      </c>
      <c r="F263" s="20">
        <v>11</v>
      </c>
      <c r="G263" s="37"/>
      <c r="H263" s="20">
        <f t="shared" si="4"/>
        <v>0</v>
      </c>
    </row>
    <row r="264" spans="1:8" ht="24">
      <c r="A264" s="35">
        <v>30</v>
      </c>
      <c r="B264" s="15" t="s">
        <v>307</v>
      </c>
      <c r="C264" s="15" t="s">
        <v>976</v>
      </c>
      <c r="D264" s="50" t="s">
        <v>1383</v>
      </c>
      <c r="E264" s="15" t="s">
        <v>2166</v>
      </c>
      <c r="F264" s="20">
        <v>4</v>
      </c>
      <c r="G264" s="37"/>
      <c r="H264" s="20">
        <f t="shared" si="4"/>
        <v>0</v>
      </c>
    </row>
    <row r="265" spans="1:8" ht="24">
      <c r="A265" s="35">
        <v>31</v>
      </c>
      <c r="B265" s="15" t="s">
        <v>313</v>
      </c>
      <c r="C265" s="15" t="s">
        <v>976</v>
      </c>
      <c r="D265" s="50" t="s">
        <v>1221</v>
      </c>
      <c r="E265" s="15" t="s">
        <v>2166</v>
      </c>
      <c r="F265" s="20">
        <v>15</v>
      </c>
      <c r="G265" s="37"/>
      <c r="H265" s="20">
        <f t="shared" si="4"/>
        <v>0</v>
      </c>
    </row>
    <row r="266" spans="1:8" ht="48">
      <c r="A266" s="35">
        <v>32</v>
      </c>
      <c r="B266" s="15" t="s">
        <v>194</v>
      </c>
      <c r="C266" s="15" t="s">
        <v>2055</v>
      </c>
      <c r="D266" s="50" t="s">
        <v>1384</v>
      </c>
      <c r="E266" s="15" t="s">
        <v>2166</v>
      </c>
      <c r="F266" s="20">
        <v>14</v>
      </c>
      <c r="G266" s="37"/>
      <c r="H266" s="20">
        <f t="shared" si="4"/>
        <v>0</v>
      </c>
    </row>
    <row r="267" spans="1:8" ht="48">
      <c r="A267" s="35">
        <v>33</v>
      </c>
      <c r="B267" s="15" t="s">
        <v>247</v>
      </c>
      <c r="C267" s="15" t="s">
        <v>2055</v>
      </c>
      <c r="D267" s="50" t="s">
        <v>1385</v>
      </c>
      <c r="E267" s="15" t="s">
        <v>2166</v>
      </c>
      <c r="F267" s="20">
        <v>2</v>
      </c>
      <c r="G267" s="37"/>
      <c r="H267" s="20">
        <f t="shared" si="4"/>
        <v>0</v>
      </c>
    </row>
    <row r="268" spans="1:8" ht="24">
      <c r="A268" s="35">
        <v>34</v>
      </c>
      <c r="B268" s="15" t="s">
        <v>248</v>
      </c>
      <c r="C268" s="15" t="s">
        <v>2055</v>
      </c>
      <c r="D268" s="50" t="s">
        <v>1386</v>
      </c>
      <c r="E268" s="15" t="s">
        <v>2166</v>
      </c>
      <c r="F268" s="20">
        <v>12</v>
      </c>
      <c r="G268" s="37"/>
      <c r="H268" s="20">
        <f t="shared" si="4"/>
        <v>0</v>
      </c>
    </row>
    <row r="269" spans="1:8" ht="36">
      <c r="A269" s="35">
        <v>35</v>
      </c>
      <c r="B269" s="15" t="s">
        <v>500</v>
      </c>
      <c r="C269" s="15" t="s">
        <v>2055</v>
      </c>
      <c r="D269" s="50" t="s">
        <v>1224</v>
      </c>
      <c r="E269" s="15" t="s">
        <v>2166</v>
      </c>
      <c r="F269" s="20">
        <v>4</v>
      </c>
      <c r="G269" s="37"/>
      <c r="H269" s="20">
        <f t="shared" si="4"/>
        <v>0</v>
      </c>
    </row>
    <row r="270" spans="1:8" ht="24">
      <c r="A270" s="35">
        <v>36</v>
      </c>
      <c r="B270" s="15" t="s">
        <v>501</v>
      </c>
      <c r="C270" s="15" t="s">
        <v>2055</v>
      </c>
      <c r="D270" s="50" t="s">
        <v>1227</v>
      </c>
      <c r="E270" s="15" t="s">
        <v>2166</v>
      </c>
      <c r="F270" s="20">
        <v>1</v>
      </c>
      <c r="G270" s="37"/>
      <c r="H270" s="20">
        <f t="shared" si="4"/>
        <v>0</v>
      </c>
    </row>
    <row r="271" spans="1:8" ht="24">
      <c r="A271" s="35">
        <v>37</v>
      </c>
      <c r="B271" s="15" t="s">
        <v>305</v>
      </c>
      <c r="C271" s="15" t="s">
        <v>2058</v>
      </c>
      <c r="D271" s="50" t="s">
        <v>1229</v>
      </c>
      <c r="E271" s="15" t="s">
        <v>2166</v>
      </c>
      <c r="F271" s="20">
        <v>21</v>
      </c>
      <c r="G271" s="37"/>
      <c r="H271" s="20">
        <f t="shared" si="4"/>
        <v>0</v>
      </c>
    </row>
    <row r="272" spans="1:8" ht="36">
      <c r="A272" s="35">
        <v>38</v>
      </c>
      <c r="B272" s="15" t="s">
        <v>308</v>
      </c>
      <c r="C272" s="15" t="s">
        <v>2058</v>
      </c>
      <c r="D272" s="50" t="s">
        <v>1230</v>
      </c>
      <c r="E272" s="15" t="s">
        <v>2166</v>
      </c>
      <c r="F272" s="20">
        <v>11</v>
      </c>
      <c r="G272" s="37"/>
      <c r="H272" s="20">
        <f t="shared" si="4"/>
        <v>0</v>
      </c>
    </row>
    <row r="273" spans="1:8" ht="24">
      <c r="A273" s="35">
        <v>39</v>
      </c>
      <c r="B273" s="15" t="s">
        <v>469</v>
      </c>
      <c r="C273" s="15" t="s">
        <v>2058</v>
      </c>
      <c r="D273" s="50" t="s">
        <v>1387</v>
      </c>
      <c r="E273" s="15" t="s">
        <v>2166</v>
      </c>
      <c r="F273" s="20">
        <v>19</v>
      </c>
      <c r="G273" s="37"/>
      <c r="H273" s="20">
        <f t="shared" si="4"/>
        <v>0</v>
      </c>
    </row>
    <row r="274" spans="1:8" ht="36">
      <c r="A274" s="35">
        <v>40</v>
      </c>
      <c r="B274" s="15" t="s">
        <v>147</v>
      </c>
      <c r="C274" s="15" t="s">
        <v>2064</v>
      </c>
      <c r="D274" s="50" t="s">
        <v>1231</v>
      </c>
      <c r="E274" s="15" t="s">
        <v>2157</v>
      </c>
      <c r="F274" s="20">
        <v>12</v>
      </c>
      <c r="G274" s="37"/>
      <c r="H274" s="20">
        <f t="shared" si="4"/>
        <v>0</v>
      </c>
    </row>
    <row r="275" spans="1:8" ht="36">
      <c r="A275" s="35">
        <v>41</v>
      </c>
      <c r="B275" s="15" t="s">
        <v>186</v>
      </c>
      <c r="C275" s="15" t="s">
        <v>2064</v>
      </c>
      <c r="D275" s="50" t="s">
        <v>3227</v>
      </c>
      <c r="E275" s="15" t="s">
        <v>2157</v>
      </c>
      <c r="F275" s="20">
        <v>3</v>
      </c>
      <c r="G275" s="37"/>
      <c r="H275" s="20">
        <f t="shared" si="4"/>
        <v>0</v>
      </c>
    </row>
    <row r="276" spans="1:8" ht="36">
      <c r="A276" s="35">
        <v>42</v>
      </c>
      <c r="B276" s="15" t="s">
        <v>187</v>
      </c>
      <c r="C276" s="15" t="s">
        <v>2064</v>
      </c>
      <c r="D276" s="50" t="s">
        <v>1235</v>
      </c>
      <c r="E276" s="15" t="s">
        <v>2157</v>
      </c>
      <c r="F276" s="20">
        <v>5</v>
      </c>
      <c r="G276" s="37"/>
      <c r="H276" s="20">
        <f t="shared" si="4"/>
        <v>0</v>
      </c>
    </row>
    <row r="277" spans="1:8" ht="36">
      <c r="A277" s="35">
        <v>43</v>
      </c>
      <c r="B277" s="15" t="s">
        <v>228</v>
      </c>
      <c r="C277" s="15" t="s">
        <v>2064</v>
      </c>
      <c r="D277" s="50" t="s">
        <v>1236</v>
      </c>
      <c r="E277" s="15" t="s">
        <v>2157</v>
      </c>
      <c r="F277" s="20">
        <v>11</v>
      </c>
      <c r="G277" s="37"/>
      <c r="H277" s="20">
        <f t="shared" si="4"/>
        <v>0</v>
      </c>
    </row>
    <row r="278" spans="1:8" ht="60">
      <c r="A278" s="35">
        <v>44</v>
      </c>
      <c r="B278" s="15" t="s">
        <v>670</v>
      </c>
      <c r="C278" s="15" t="s">
        <v>2064</v>
      </c>
      <c r="D278" s="50" t="s">
        <v>1388</v>
      </c>
      <c r="E278" s="15" t="s">
        <v>2157</v>
      </c>
      <c r="F278" s="20">
        <v>1</v>
      </c>
      <c r="G278" s="37"/>
      <c r="H278" s="20">
        <f t="shared" si="4"/>
        <v>0</v>
      </c>
    </row>
    <row r="279" spans="1:8" ht="36">
      <c r="A279" s="35">
        <v>45</v>
      </c>
      <c r="B279" s="15" t="s">
        <v>229</v>
      </c>
      <c r="C279" s="15" t="s">
        <v>2064</v>
      </c>
      <c r="D279" s="50" t="s">
        <v>1389</v>
      </c>
      <c r="E279" s="15" t="s">
        <v>2157</v>
      </c>
      <c r="F279" s="20">
        <v>2</v>
      </c>
      <c r="G279" s="37"/>
      <c r="H279" s="20">
        <f t="shared" si="4"/>
        <v>0</v>
      </c>
    </row>
    <row r="280" spans="1:8" ht="36">
      <c r="A280" s="35">
        <v>46</v>
      </c>
      <c r="B280" s="15" t="s">
        <v>148</v>
      </c>
      <c r="C280" s="15" t="s">
        <v>2068</v>
      </c>
      <c r="D280" s="50" t="s">
        <v>1237</v>
      </c>
      <c r="E280" s="15" t="s">
        <v>2157</v>
      </c>
      <c r="F280" s="20">
        <v>39</v>
      </c>
      <c r="G280" s="37"/>
      <c r="H280" s="20">
        <f t="shared" si="4"/>
        <v>0</v>
      </c>
    </row>
    <row r="281" spans="1:8" ht="36">
      <c r="A281" s="35">
        <v>47</v>
      </c>
      <c r="B281" s="15" t="s">
        <v>189</v>
      </c>
      <c r="C281" s="15" t="s">
        <v>2068</v>
      </c>
      <c r="D281" s="50" t="s">
        <v>1238</v>
      </c>
      <c r="E281" s="15" t="s">
        <v>2157</v>
      </c>
      <c r="F281" s="20">
        <v>5</v>
      </c>
      <c r="G281" s="37"/>
      <c r="H281" s="20">
        <f t="shared" si="4"/>
        <v>0</v>
      </c>
    </row>
    <row r="282" spans="1:8" ht="48">
      <c r="A282" s="35">
        <v>48</v>
      </c>
      <c r="B282" s="15" t="s">
        <v>806</v>
      </c>
      <c r="C282" s="15" t="s">
        <v>2068</v>
      </c>
      <c r="D282" s="50" t="s">
        <v>1390</v>
      </c>
      <c r="E282" s="15" t="s">
        <v>2157</v>
      </c>
      <c r="F282" s="20">
        <v>1</v>
      </c>
      <c r="G282" s="37"/>
      <c r="H282" s="20">
        <f t="shared" si="4"/>
        <v>0</v>
      </c>
    </row>
    <row r="283" spans="1:8" ht="48">
      <c r="A283" s="35">
        <v>49</v>
      </c>
      <c r="B283" s="15" t="s">
        <v>878</v>
      </c>
      <c r="C283" s="15" t="s">
        <v>2068</v>
      </c>
      <c r="D283" s="50" t="s">
        <v>1391</v>
      </c>
      <c r="E283" s="15" t="s">
        <v>2157</v>
      </c>
      <c r="F283" s="20">
        <v>17</v>
      </c>
      <c r="G283" s="37"/>
      <c r="H283" s="20">
        <f t="shared" si="4"/>
        <v>0</v>
      </c>
    </row>
    <row r="284" spans="1:8" ht="24">
      <c r="A284" s="35">
        <v>50</v>
      </c>
      <c r="B284" s="15" t="s">
        <v>155</v>
      </c>
      <c r="C284" s="15" t="s">
        <v>2033</v>
      </c>
      <c r="D284" s="50" t="s">
        <v>1240</v>
      </c>
      <c r="E284" s="15" t="s">
        <v>2157</v>
      </c>
      <c r="F284" s="20">
        <v>59</v>
      </c>
      <c r="G284" s="37"/>
      <c r="H284" s="20">
        <f t="shared" si="4"/>
        <v>0</v>
      </c>
    </row>
    <row r="285" spans="1:8" ht="36">
      <c r="A285" s="35">
        <v>51</v>
      </c>
      <c r="B285" s="15" t="s">
        <v>156</v>
      </c>
      <c r="C285" s="15" t="s">
        <v>2033</v>
      </c>
      <c r="D285" s="50" t="s">
        <v>1241</v>
      </c>
      <c r="E285" s="15" t="s">
        <v>2157</v>
      </c>
      <c r="F285" s="20">
        <v>2</v>
      </c>
      <c r="G285" s="37"/>
      <c r="H285" s="20">
        <f t="shared" si="4"/>
        <v>0</v>
      </c>
    </row>
    <row r="286" spans="1:8" ht="24">
      <c r="A286" s="35">
        <v>52</v>
      </c>
      <c r="B286" s="15" t="s">
        <v>303</v>
      </c>
      <c r="C286" s="15" t="s">
        <v>2025</v>
      </c>
      <c r="D286" s="50" t="s">
        <v>1392</v>
      </c>
      <c r="E286" s="15" t="s">
        <v>42</v>
      </c>
      <c r="F286" s="20">
        <v>23</v>
      </c>
      <c r="G286" s="37"/>
      <c r="H286" s="20">
        <f t="shared" si="4"/>
        <v>0</v>
      </c>
    </row>
    <row r="287" spans="1:8" ht="24">
      <c r="A287" s="35">
        <v>53</v>
      </c>
      <c r="B287" s="15" t="s">
        <v>158</v>
      </c>
      <c r="C287" s="15" t="s">
        <v>2075</v>
      </c>
      <c r="D287" s="50"/>
      <c r="E287" s="15" t="s">
        <v>2161</v>
      </c>
      <c r="F287" s="20">
        <v>1</v>
      </c>
      <c r="G287" s="37"/>
      <c r="H287" s="20">
        <f t="shared" si="4"/>
        <v>0</v>
      </c>
    </row>
    <row r="288" spans="1:8" ht="12">
      <c r="A288" s="35"/>
      <c r="B288" s="15"/>
      <c r="C288" s="15" t="s">
        <v>2350</v>
      </c>
      <c r="D288" s="50"/>
      <c r="E288" s="15"/>
      <c r="F288" s="20"/>
      <c r="G288" s="20"/>
      <c r="H288" s="20">
        <f t="shared" si="4"/>
      </c>
    </row>
    <row r="289" spans="1:8" ht="36">
      <c r="A289" s="35">
        <v>54</v>
      </c>
      <c r="B289" s="15" t="s">
        <v>504</v>
      </c>
      <c r="C289" s="15" t="s">
        <v>2351</v>
      </c>
      <c r="D289" s="50" t="s">
        <v>1393</v>
      </c>
      <c r="E289" s="15" t="s">
        <v>2157</v>
      </c>
      <c r="F289" s="20">
        <v>1</v>
      </c>
      <c r="G289" s="37"/>
      <c r="H289" s="20">
        <f t="shared" si="4"/>
        <v>0</v>
      </c>
    </row>
    <row r="290" spans="1:8" ht="36">
      <c r="A290" s="35">
        <v>55</v>
      </c>
      <c r="B290" s="15" t="s">
        <v>505</v>
      </c>
      <c r="C290" s="15" t="s">
        <v>2352</v>
      </c>
      <c r="D290" s="50" t="s">
        <v>1394</v>
      </c>
      <c r="E290" s="15" t="s">
        <v>2157</v>
      </c>
      <c r="F290" s="20">
        <v>1</v>
      </c>
      <c r="G290" s="37"/>
      <c r="H290" s="20">
        <f t="shared" si="4"/>
        <v>0</v>
      </c>
    </row>
    <row r="291" spans="1:8" ht="24">
      <c r="A291" s="35">
        <v>56</v>
      </c>
      <c r="B291" s="15" t="s">
        <v>195</v>
      </c>
      <c r="C291" s="15" t="s">
        <v>2353</v>
      </c>
      <c r="D291" s="50" t="s">
        <v>1395</v>
      </c>
      <c r="E291" s="15" t="s">
        <v>2157</v>
      </c>
      <c r="F291" s="20">
        <v>13</v>
      </c>
      <c r="G291" s="37"/>
      <c r="H291" s="20">
        <f t="shared" si="4"/>
        <v>0</v>
      </c>
    </row>
    <row r="292" spans="1:8" ht="24">
      <c r="A292" s="35">
        <v>57</v>
      </c>
      <c r="B292" s="15" t="s">
        <v>197</v>
      </c>
      <c r="C292" s="15" t="s">
        <v>2353</v>
      </c>
      <c r="D292" s="50" t="s">
        <v>1396</v>
      </c>
      <c r="E292" s="15" t="s">
        <v>2157</v>
      </c>
      <c r="F292" s="20">
        <v>9</v>
      </c>
      <c r="G292" s="37"/>
      <c r="H292" s="20">
        <f t="shared" si="4"/>
        <v>0</v>
      </c>
    </row>
    <row r="293" spans="1:8" ht="12">
      <c r="A293" s="35">
        <v>58</v>
      </c>
      <c r="B293" s="15" t="s">
        <v>196</v>
      </c>
      <c r="C293" s="15" t="s">
        <v>2354</v>
      </c>
      <c r="D293" s="50" t="s">
        <v>1397</v>
      </c>
      <c r="E293" s="15" t="s">
        <v>2157</v>
      </c>
      <c r="F293" s="20">
        <v>12</v>
      </c>
      <c r="G293" s="37"/>
      <c r="H293" s="20">
        <f t="shared" si="4"/>
        <v>0</v>
      </c>
    </row>
    <row r="294" spans="1:8" ht="24">
      <c r="A294" s="35">
        <v>59</v>
      </c>
      <c r="B294" s="15" t="s">
        <v>879</v>
      </c>
      <c r="C294" s="15" t="s">
        <v>2355</v>
      </c>
      <c r="D294" s="50" t="s">
        <v>1398</v>
      </c>
      <c r="E294" s="15" t="s">
        <v>42</v>
      </c>
      <c r="F294" s="20">
        <v>5.2</v>
      </c>
      <c r="G294" s="37"/>
      <c r="H294" s="20">
        <f t="shared" si="4"/>
        <v>0</v>
      </c>
    </row>
    <row r="295" spans="1:8" ht="24">
      <c r="A295" s="35">
        <v>60</v>
      </c>
      <c r="B295" s="15" t="s">
        <v>880</v>
      </c>
      <c r="C295" s="15" t="s">
        <v>2355</v>
      </c>
      <c r="D295" s="50" t="s">
        <v>1399</v>
      </c>
      <c r="E295" s="15" t="s">
        <v>42</v>
      </c>
      <c r="F295" s="20">
        <v>472.58</v>
      </c>
      <c r="G295" s="37"/>
      <c r="H295" s="20">
        <f t="shared" si="4"/>
        <v>0</v>
      </c>
    </row>
    <row r="296" spans="1:8" ht="24">
      <c r="A296" s="35">
        <v>61</v>
      </c>
      <c r="B296" s="15" t="s">
        <v>881</v>
      </c>
      <c r="C296" s="15" t="s">
        <v>2355</v>
      </c>
      <c r="D296" s="50" t="s">
        <v>1400</v>
      </c>
      <c r="E296" s="15" t="s">
        <v>42</v>
      </c>
      <c r="F296" s="20">
        <v>28.43</v>
      </c>
      <c r="G296" s="37"/>
      <c r="H296" s="20">
        <f t="shared" si="4"/>
        <v>0</v>
      </c>
    </row>
    <row r="297" spans="1:8" ht="24">
      <c r="A297" s="35">
        <v>62</v>
      </c>
      <c r="B297" s="15" t="s">
        <v>309</v>
      </c>
      <c r="C297" s="15" t="s">
        <v>2356</v>
      </c>
      <c r="D297" s="50" t="s">
        <v>1401</v>
      </c>
      <c r="E297" s="15" t="s">
        <v>42</v>
      </c>
      <c r="F297" s="20">
        <v>25.43</v>
      </c>
      <c r="G297" s="37"/>
      <c r="H297" s="20">
        <f t="shared" si="4"/>
        <v>0</v>
      </c>
    </row>
    <row r="298" spans="1:8" ht="24">
      <c r="A298" s="35">
        <v>63</v>
      </c>
      <c r="B298" s="15" t="s">
        <v>822</v>
      </c>
      <c r="C298" s="15" t="s">
        <v>2357</v>
      </c>
      <c r="D298" s="50" t="s">
        <v>1402</v>
      </c>
      <c r="E298" s="15" t="s">
        <v>42</v>
      </c>
      <c r="F298" s="20">
        <v>143</v>
      </c>
      <c r="G298" s="37"/>
      <c r="H298" s="20">
        <f t="shared" si="4"/>
        <v>0</v>
      </c>
    </row>
    <row r="299" spans="1:8" ht="24">
      <c r="A299" s="35">
        <v>64</v>
      </c>
      <c r="B299" s="15" t="s">
        <v>882</v>
      </c>
      <c r="C299" s="15" t="s">
        <v>2357</v>
      </c>
      <c r="D299" s="50" t="s">
        <v>1403</v>
      </c>
      <c r="E299" s="15" t="s">
        <v>42</v>
      </c>
      <c r="F299" s="20">
        <v>568</v>
      </c>
      <c r="G299" s="37"/>
      <c r="H299" s="20">
        <f t="shared" si="4"/>
        <v>0</v>
      </c>
    </row>
    <row r="300" spans="1:8" ht="24">
      <c r="A300" s="35">
        <v>65</v>
      </c>
      <c r="B300" s="15" t="s">
        <v>477</v>
      </c>
      <c r="C300" s="15" t="s">
        <v>2034</v>
      </c>
      <c r="D300" s="50" t="s">
        <v>1404</v>
      </c>
      <c r="E300" s="15" t="s">
        <v>42</v>
      </c>
      <c r="F300" s="20">
        <v>245</v>
      </c>
      <c r="G300" s="37"/>
      <c r="H300" s="20">
        <f t="shared" si="4"/>
        <v>0</v>
      </c>
    </row>
    <row r="301" spans="1:8" ht="36">
      <c r="A301" s="35">
        <v>66</v>
      </c>
      <c r="B301" s="15" t="s">
        <v>481</v>
      </c>
      <c r="C301" s="15" t="s">
        <v>2358</v>
      </c>
      <c r="D301" s="50" t="s">
        <v>1405</v>
      </c>
      <c r="E301" s="15" t="s">
        <v>42</v>
      </c>
      <c r="F301" s="20">
        <v>28.43</v>
      </c>
      <c r="G301" s="37"/>
      <c r="H301" s="20">
        <f t="shared" si="4"/>
        <v>0</v>
      </c>
    </row>
    <row r="302" spans="1:8" ht="24">
      <c r="A302" s="35">
        <v>67</v>
      </c>
      <c r="B302" s="15" t="s">
        <v>473</v>
      </c>
      <c r="C302" s="15" t="s">
        <v>2029</v>
      </c>
      <c r="D302" s="50" t="s">
        <v>1406</v>
      </c>
      <c r="E302" s="15" t="s">
        <v>42</v>
      </c>
      <c r="F302" s="20">
        <v>121</v>
      </c>
      <c r="G302" s="37"/>
      <c r="H302" s="20">
        <f t="shared" si="4"/>
        <v>0</v>
      </c>
    </row>
    <row r="303" spans="1:8" ht="24">
      <c r="A303" s="35">
        <v>68</v>
      </c>
      <c r="B303" s="15" t="s">
        <v>474</v>
      </c>
      <c r="C303" s="15" t="s">
        <v>2029</v>
      </c>
      <c r="D303" s="50" t="s">
        <v>1407</v>
      </c>
      <c r="E303" s="15" t="s">
        <v>42</v>
      </c>
      <c r="F303" s="20">
        <v>121</v>
      </c>
      <c r="G303" s="37"/>
      <c r="H303" s="20">
        <f t="shared" si="4"/>
        <v>0</v>
      </c>
    </row>
    <row r="304" spans="1:8" ht="24">
      <c r="A304" s="35">
        <v>69</v>
      </c>
      <c r="B304" s="15" t="s">
        <v>622</v>
      </c>
      <c r="C304" s="15" t="s">
        <v>2029</v>
      </c>
      <c r="D304" s="50" t="s">
        <v>1408</v>
      </c>
      <c r="E304" s="15" t="s">
        <v>42</v>
      </c>
      <c r="F304" s="20">
        <v>125</v>
      </c>
      <c r="G304" s="37"/>
      <c r="H304" s="20">
        <f t="shared" si="4"/>
        <v>0</v>
      </c>
    </row>
    <row r="305" spans="1:8" ht="24">
      <c r="A305" s="35">
        <v>70</v>
      </c>
      <c r="B305" s="15" t="s">
        <v>623</v>
      </c>
      <c r="C305" s="15" t="s">
        <v>2029</v>
      </c>
      <c r="D305" s="50" t="s">
        <v>1409</v>
      </c>
      <c r="E305" s="15" t="s">
        <v>42</v>
      </c>
      <c r="F305" s="20">
        <v>132</v>
      </c>
      <c r="G305" s="37"/>
      <c r="H305" s="20">
        <f t="shared" si="4"/>
        <v>0</v>
      </c>
    </row>
    <row r="306" spans="1:8" ht="24">
      <c r="A306" s="35">
        <v>71</v>
      </c>
      <c r="B306" s="15" t="s">
        <v>624</v>
      </c>
      <c r="C306" s="15" t="s">
        <v>2029</v>
      </c>
      <c r="D306" s="50" t="s">
        <v>1001</v>
      </c>
      <c r="E306" s="15" t="s">
        <v>42</v>
      </c>
      <c r="F306" s="20">
        <v>12.6</v>
      </c>
      <c r="G306" s="37"/>
      <c r="H306" s="20">
        <f t="shared" si="4"/>
        <v>0</v>
      </c>
    </row>
    <row r="307" spans="1:8" ht="12">
      <c r="A307" s="35"/>
      <c r="B307" s="15"/>
      <c r="C307" s="15" t="s">
        <v>2282</v>
      </c>
      <c r="D307" s="50"/>
      <c r="E307" s="15"/>
      <c r="F307" s="20"/>
      <c r="G307" s="20"/>
      <c r="H307" s="20">
        <f t="shared" si="4"/>
      </c>
    </row>
    <row r="308" spans="1:8" ht="12">
      <c r="A308" s="35">
        <v>72</v>
      </c>
      <c r="B308" s="15" t="s">
        <v>149</v>
      </c>
      <c r="C308" s="15" t="s">
        <v>2077</v>
      </c>
      <c r="D308" s="50"/>
      <c r="E308" s="15" t="s">
        <v>42</v>
      </c>
      <c r="F308" s="20">
        <v>226.84</v>
      </c>
      <c r="G308" s="37"/>
      <c r="H308" s="20">
        <f t="shared" si="4"/>
        <v>0</v>
      </c>
    </row>
    <row r="309" spans="1:8" ht="24">
      <c r="A309" s="35">
        <v>73</v>
      </c>
      <c r="B309" s="15" t="s">
        <v>783</v>
      </c>
      <c r="C309" s="15" t="s">
        <v>2079</v>
      </c>
      <c r="D309" s="50" t="s">
        <v>1242</v>
      </c>
      <c r="E309" s="15" t="s">
        <v>42</v>
      </c>
      <c r="F309" s="20">
        <v>124</v>
      </c>
      <c r="G309" s="37"/>
      <c r="H309" s="20">
        <f t="shared" si="4"/>
        <v>0</v>
      </c>
    </row>
    <row r="310" spans="1:8" ht="12">
      <c r="A310" s="35">
        <v>74</v>
      </c>
      <c r="B310" s="15" t="s">
        <v>883</v>
      </c>
      <c r="C310" s="15" t="s">
        <v>2079</v>
      </c>
      <c r="D310" s="50" t="s">
        <v>1243</v>
      </c>
      <c r="E310" s="15" t="s">
        <v>42</v>
      </c>
      <c r="F310" s="20">
        <v>124</v>
      </c>
      <c r="G310" s="37"/>
      <c r="H310" s="20">
        <f t="shared" si="4"/>
        <v>0</v>
      </c>
    </row>
    <row r="311" spans="1:8" ht="24">
      <c r="A311" s="35">
        <v>75</v>
      </c>
      <c r="B311" s="15" t="s">
        <v>884</v>
      </c>
      <c r="C311" s="15" t="s">
        <v>2283</v>
      </c>
      <c r="D311" s="50" t="s">
        <v>1244</v>
      </c>
      <c r="E311" s="15" t="s">
        <v>42</v>
      </c>
      <c r="F311" s="20">
        <v>440.6</v>
      </c>
      <c r="G311" s="37"/>
      <c r="H311" s="20">
        <f t="shared" si="4"/>
        <v>0</v>
      </c>
    </row>
    <row r="312" spans="1:8" ht="24">
      <c r="A312" s="35">
        <v>76</v>
      </c>
      <c r="B312" s="15" t="s">
        <v>190</v>
      </c>
      <c r="C312" s="15" t="s">
        <v>2081</v>
      </c>
      <c r="D312" s="50" t="s">
        <v>1410</v>
      </c>
      <c r="E312" s="15" t="s">
        <v>2164</v>
      </c>
      <c r="F312" s="20">
        <v>1</v>
      </c>
      <c r="G312" s="37"/>
      <c r="H312" s="20">
        <f t="shared" si="4"/>
        <v>0</v>
      </c>
    </row>
    <row r="313" spans="1:8" ht="24">
      <c r="A313" s="35">
        <v>77</v>
      </c>
      <c r="B313" s="15" t="s">
        <v>191</v>
      </c>
      <c r="C313" s="15" t="s">
        <v>2081</v>
      </c>
      <c r="D313" s="50" t="s">
        <v>1411</v>
      </c>
      <c r="E313" s="15" t="s">
        <v>2164</v>
      </c>
      <c r="F313" s="20">
        <v>8</v>
      </c>
      <c r="G313" s="37"/>
      <c r="H313" s="20">
        <f t="shared" si="4"/>
        <v>0</v>
      </c>
    </row>
    <row r="314" spans="1:8" ht="24">
      <c r="A314" s="35">
        <v>78</v>
      </c>
      <c r="B314" s="15" t="s">
        <v>470</v>
      </c>
      <c r="C314" s="15" t="s">
        <v>2081</v>
      </c>
      <c r="D314" s="50" t="s">
        <v>1412</v>
      </c>
      <c r="E314" s="15" t="s">
        <v>2164</v>
      </c>
      <c r="F314" s="20">
        <v>4</v>
      </c>
      <c r="G314" s="37"/>
      <c r="H314" s="20">
        <f t="shared" si="4"/>
        <v>0</v>
      </c>
    </row>
    <row r="315" spans="1:8" ht="12">
      <c r="A315" s="35">
        <v>79</v>
      </c>
      <c r="B315" s="15" t="s">
        <v>159</v>
      </c>
      <c r="C315" s="15" t="s">
        <v>2082</v>
      </c>
      <c r="D315" s="50"/>
      <c r="E315" s="15" t="s">
        <v>2161</v>
      </c>
      <c r="F315" s="20">
        <v>1</v>
      </c>
      <c r="G315" s="37"/>
      <c r="H315" s="20">
        <f t="shared" si="4"/>
        <v>0</v>
      </c>
    </row>
    <row r="316" spans="1:8" ht="24.75" customHeight="1">
      <c r="A316" s="77" t="s">
        <v>837</v>
      </c>
      <c r="B316" s="78"/>
      <c r="C316" s="78"/>
      <c r="D316" s="78"/>
      <c r="E316" s="78"/>
      <c r="F316" s="78"/>
      <c r="G316" s="79"/>
      <c r="H316" s="22">
        <f>ROUND(SUM(H5:H315),0)</f>
        <v>0</v>
      </c>
    </row>
  </sheetData>
  <sheetProtection password="C649" sheet="1" formatColumns="0" formatRows="0"/>
  <mergeCells count="7">
    <mergeCell ref="A1:H1"/>
    <mergeCell ref="A2:H2"/>
    <mergeCell ref="A3:H3"/>
    <mergeCell ref="B5:C5"/>
    <mergeCell ref="A316:G316"/>
    <mergeCell ref="B137:C137"/>
    <mergeCell ref="B233:C233"/>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8.xml><?xml version="1.0" encoding="utf-8"?>
<worksheet xmlns="http://schemas.openxmlformats.org/spreadsheetml/2006/main" xmlns:r="http://schemas.openxmlformats.org/officeDocument/2006/relationships">
  <sheetPr>
    <tabColor theme="6"/>
  </sheetPr>
  <dimension ref="A1:H27"/>
  <sheetViews>
    <sheetView showZeros="0" view="pageBreakPreview" zoomScaleSheetLayoutView="100" zoomScalePageLayoutView="0" workbookViewId="0" topLeftCell="A25">
      <selection activeCell="F26" sqref="F26:G26"/>
    </sheetView>
  </sheetViews>
  <sheetFormatPr defaultColWidth="8.00390625" defaultRowHeight="14.25"/>
  <cols>
    <col min="1" max="1" width="4.625" style="21" customWidth="1"/>
    <col min="2" max="2" width="13.75390625" style="34" customWidth="1"/>
    <col min="3" max="3" width="9.25390625" style="25" customWidth="1"/>
    <col min="4" max="4" width="22.625" style="42" customWidth="1"/>
    <col min="5" max="5" width="6.625" style="34" customWidth="1"/>
    <col min="6" max="6" width="7.625" style="21" customWidth="1"/>
    <col min="7" max="7" width="9.625" style="21" customWidth="1"/>
    <col min="8" max="8" width="10.625" style="25" customWidth="1"/>
    <col min="9" max="16384" width="8.00390625" style="34" customWidth="1"/>
  </cols>
  <sheetData>
    <row r="1" spans="1:8" s="58" customFormat="1" ht="24.75" customHeight="1">
      <c r="A1" s="73" t="s">
        <v>4</v>
      </c>
      <c r="B1" s="73"/>
      <c r="C1" s="73"/>
      <c r="D1" s="73"/>
      <c r="E1" s="73"/>
      <c r="F1" s="73"/>
      <c r="G1" s="73"/>
      <c r="H1" s="73"/>
    </row>
    <row r="2" spans="1:8" ht="19.5" customHeight="1">
      <c r="A2" s="72" t="str">
        <f>'100章'!A2:F2</f>
        <v>国道338线盘坡经大通河桥至热水段改建工程施工招标PDSG-3标段</v>
      </c>
      <c r="B2" s="72"/>
      <c r="C2" s="72"/>
      <c r="D2" s="72"/>
      <c r="E2" s="72"/>
      <c r="F2" s="72"/>
      <c r="G2" s="72"/>
      <c r="H2" s="72"/>
    </row>
    <row r="3" spans="1:8" s="58" customFormat="1" ht="24.75" customHeight="1">
      <c r="A3" s="96" t="s">
        <v>886</v>
      </c>
      <c r="B3" s="96"/>
      <c r="C3" s="96"/>
      <c r="D3" s="96"/>
      <c r="E3" s="96"/>
      <c r="F3" s="96"/>
      <c r="G3" s="96"/>
      <c r="H3" s="97"/>
    </row>
    <row r="4" spans="1:8" s="58" customFormat="1" ht="21.75" customHeight="1">
      <c r="A4" s="27" t="s">
        <v>1248</v>
      </c>
      <c r="B4" s="27" t="s">
        <v>977</v>
      </c>
      <c r="C4" s="27" t="s">
        <v>3096</v>
      </c>
      <c r="D4" s="27" t="s">
        <v>2284</v>
      </c>
      <c r="E4" s="27" t="s">
        <v>3109</v>
      </c>
      <c r="F4" s="27" t="s">
        <v>981</v>
      </c>
      <c r="G4" s="27" t="s">
        <v>3110</v>
      </c>
      <c r="H4" s="27" t="s">
        <v>7</v>
      </c>
    </row>
    <row r="5" spans="1:8" ht="21.75" customHeight="1">
      <c r="A5" s="20"/>
      <c r="B5" s="83" t="s">
        <v>2097</v>
      </c>
      <c r="C5" s="84"/>
      <c r="D5" s="20"/>
      <c r="E5" s="20"/>
      <c r="F5" s="20"/>
      <c r="G5" s="20"/>
      <c r="H5" s="20">
        <f>IF(F5="","",ROUND(ROUND(G5,2)*F5,0))</f>
      </c>
    </row>
    <row r="6" spans="1:8" ht="21.75" customHeight="1">
      <c r="A6" s="35"/>
      <c r="B6" s="20"/>
      <c r="C6" s="20" t="s">
        <v>2285</v>
      </c>
      <c r="D6" s="41"/>
      <c r="E6" s="20"/>
      <c r="F6" s="20"/>
      <c r="G6" s="20"/>
      <c r="H6" s="20">
        <f aca="true" t="shared" si="0" ref="H6:H26">IF(F6="","",ROUND(ROUND(G6,2)*F6,0))</f>
      </c>
    </row>
    <row r="7" spans="1:8" ht="21.75" customHeight="1">
      <c r="A7" s="35">
        <v>1</v>
      </c>
      <c r="B7" s="20" t="s">
        <v>94</v>
      </c>
      <c r="C7" s="20" t="s">
        <v>2286</v>
      </c>
      <c r="D7" s="41" t="s">
        <v>2287</v>
      </c>
      <c r="E7" s="20" t="s">
        <v>34</v>
      </c>
      <c r="F7" s="20">
        <v>589.57</v>
      </c>
      <c r="G7" s="37"/>
      <c r="H7" s="20">
        <f t="shared" si="0"/>
        <v>0</v>
      </c>
    </row>
    <row r="8" spans="1:8" ht="21.75" customHeight="1">
      <c r="A8" s="35">
        <v>2</v>
      </c>
      <c r="B8" s="20" t="s">
        <v>95</v>
      </c>
      <c r="C8" s="20" t="s">
        <v>2122</v>
      </c>
      <c r="D8" s="41" t="s">
        <v>2288</v>
      </c>
      <c r="E8" s="20" t="s">
        <v>34</v>
      </c>
      <c r="F8" s="20">
        <v>472.63</v>
      </c>
      <c r="G8" s="37"/>
      <c r="H8" s="20">
        <f t="shared" si="0"/>
        <v>0</v>
      </c>
    </row>
    <row r="9" spans="1:8" ht="21.75" customHeight="1">
      <c r="A9" s="35">
        <v>3</v>
      </c>
      <c r="B9" s="20" t="s">
        <v>97</v>
      </c>
      <c r="C9" s="20" t="s">
        <v>2194</v>
      </c>
      <c r="D9" s="41" t="s">
        <v>2289</v>
      </c>
      <c r="E9" s="20" t="s">
        <v>34</v>
      </c>
      <c r="F9" s="20">
        <v>116.9</v>
      </c>
      <c r="G9" s="37"/>
      <c r="H9" s="20">
        <f t="shared" si="0"/>
        <v>0</v>
      </c>
    </row>
    <row r="10" spans="1:8" ht="21.75" customHeight="1">
      <c r="A10" s="35"/>
      <c r="B10" s="20"/>
      <c r="C10" s="20" t="s">
        <v>2290</v>
      </c>
      <c r="D10" s="41"/>
      <c r="E10" s="20"/>
      <c r="F10" s="20"/>
      <c r="G10" s="20"/>
      <c r="H10" s="20">
        <f t="shared" si="0"/>
      </c>
    </row>
    <row r="11" spans="1:8" ht="21.75" customHeight="1">
      <c r="A11" s="35">
        <v>4</v>
      </c>
      <c r="B11" s="20" t="s">
        <v>100</v>
      </c>
      <c r="C11" s="20" t="s">
        <v>2204</v>
      </c>
      <c r="D11" s="41" t="s">
        <v>2291</v>
      </c>
      <c r="E11" s="20" t="s">
        <v>34</v>
      </c>
      <c r="F11" s="20">
        <v>13</v>
      </c>
      <c r="G11" s="37"/>
      <c r="H11" s="20">
        <f t="shared" si="0"/>
        <v>0</v>
      </c>
    </row>
    <row r="12" spans="1:8" ht="36">
      <c r="A12" s="35">
        <v>5</v>
      </c>
      <c r="B12" s="20" t="s">
        <v>169</v>
      </c>
      <c r="C12" s="20" t="s">
        <v>2209</v>
      </c>
      <c r="D12" s="41" t="s">
        <v>2292</v>
      </c>
      <c r="E12" s="20" t="s">
        <v>34</v>
      </c>
      <c r="F12" s="20">
        <v>51.77</v>
      </c>
      <c r="G12" s="37"/>
      <c r="H12" s="20">
        <f t="shared" si="0"/>
        <v>0</v>
      </c>
    </row>
    <row r="13" spans="1:8" ht="24">
      <c r="A13" s="35">
        <v>6</v>
      </c>
      <c r="B13" s="20" t="s">
        <v>101</v>
      </c>
      <c r="C13" s="20" t="s">
        <v>2212</v>
      </c>
      <c r="D13" s="41" t="s">
        <v>2208</v>
      </c>
      <c r="E13" s="20" t="s">
        <v>34</v>
      </c>
      <c r="F13" s="20">
        <v>2.7</v>
      </c>
      <c r="G13" s="37"/>
      <c r="H13" s="20">
        <f t="shared" si="0"/>
        <v>0</v>
      </c>
    </row>
    <row r="14" spans="1:8" ht="24">
      <c r="A14" s="35">
        <v>7</v>
      </c>
      <c r="B14" s="20" t="s">
        <v>104</v>
      </c>
      <c r="C14" s="20" t="s">
        <v>2220</v>
      </c>
      <c r="D14" s="41" t="s">
        <v>2208</v>
      </c>
      <c r="E14" s="20" t="s">
        <v>34</v>
      </c>
      <c r="F14" s="20">
        <v>9.73</v>
      </c>
      <c r="G14" s="37"/>
      <c r="H14" s="20">
        <f t="shared" si="0"/>
        <v>0</v>
      </c>
    </row>
    <row r="15" spans="1:8" ht="24">
      <c r="A15" s="35">
        <v>8</v>
      </c>
      <c r="B15" s="20" t="s">
        <v>200</v>
      </c>
      <c r="C15" s="20" t="s">
        <v>2211</v>
      </c>
      <c r="D15" s="41" t="s">
        <v>2208</v>
      </c>
      <c r="E15" s="20" t="s">
        <v>34</v>
      </c>
      <c r="F15" s="20">
        <v>24.7</v>
      </c>
      <c r="G15" s="37"/>
      <c r="H15" s="20">
        <f t="shared" si="0"/>
        <v>0</v>
      </c>
    </row>
    <row r="16" spans="1:8" ht="24">
      <c r="A16" s="35">
        <v>9</v>
      </c>
      <c r="B16" s="20" t="s">
        <v>106</v>
      </c>
      <c r="C16" s="20" t="s">
        <v>2216</v>
      </c>
      <c r="D16" s="41" t="s">
        <v>2208</v>
      </c>
      <c r="E16" s="20" t="s">
        <v>34</v>
      </c>
      <c r="F16" s="20">
        <v>10.01</v>
      </c>
      <c r="G16" s="37"/>
      <c r="H16" s="20">
        <f t="shared" si="0"/>
        <v>0</v>
      </c>
    </row>
    <row r="17" spans="1:8" ht="24">
      <c r="A17" s="35">
        <v>10</v>
      </c>
      <c r="B17" s="20" t="s">
        <v>111</v>
      </c>
      <c r="C17" s="20" t="s">
        <v>2293</v>
      </c>
      <c r="D17" s="41" t="s">
        <v>2294</v>
      </c>
      <c r="E17" s="20" t="s">
        <v>112</v>
      </c>
      <c r="F17" s="20">
        <v>0.676</v>
      </c>
      <c r="G17" s="37"/>
      <c r="H17" s="20">
        <f t="shared" si="0"/>
        <v>0</v>
      </c>
    </row>
    <row r="18" spans="1:8" ht="24">
      <c r="A18" s="35">
        <v>11</v>
      </c>
      <c r="B18" s="20" t="s">
        <v>113</v>
      </c>
      <c r="C18" s="20" t="s">
        <v>2293</v>
      </c>
      <c r="D18" s="41" t="s">
        <v>2295</v>
      </c>
      <c r="E18" s="20" t="s">
        <v>112</v>
      </c>
      <c r="F18" s="20">
        <v>10.63</v>
      </c>
      <c r="G18" s="37"/>
      <c r="H18" s="20">
        <f t="shared" si="0"/>
        <v>0</v>
      </c>
    </row>
    <row r="19" spans="1:8" ht="24">
      <c r="A19" s="35">
        <v>12</v>
      </c>
      <c r="B19" s="20" t="s">
        <v>114</v>
      </c>
      <c r="C19" s="20" t="s">
        <v>2293</v>
      </c>
      <c r="D19" s="41" t="s">
        <v>2296</v>
      </c>
      <c r="E19" s="20" t="s">
        <v>112</v>
      </c>
      <c r="F19" s="20">
        <v>1.769</v>
      </c>
      <c r="G19" s="37"/>
      <c r="H19" s="20">
        <f t="shared" si="0"/>
        <v>0</v>
      </c>
    </row>
    <row r="20" spans="1:8" ht="24">
      <c r="A20" s="35"/>
      <c r="B20" s="20"/>
      <c r="C20" s="20" t="s">
        <v>2297</v>
      </c>
      <c r="D20" s="41"/>
      <c r="E20" s="20"/>
      <c r="F20" s="20"/>
      <c r="G20" s="20"/>
      <c r="H20" s="20">
        <f t="shared" si="0"/>
      </c>
    </row>
    <row r="21" spans="1:8" ht="132">
      <c r="A21" s="35">
        <v>13</v>
      </c>
      <c r="B21" s="20" t="s">
        <v>123</v>
      </c>
      <c r="C21" s="20" t="s">
        <v>2298</v>
      </c>
      <c r="D21" s="41" t="s">
        <v>3228</v>
      </c>
      <c r="E21" s="20" t="s">
        <v>1</v>
      </c>
      <c r="F21" s="20">
        <v>102.1</v>
      </c>
      <c r="G21" s="37"/>
      <c r="H21" s="20">
        <f t="shared" si="0"/>
        <v>0</v>
      </c>
    </row>
    <row r="22" spans="1:8" ht="72">
      <c r="A22" s="35">
        <v>14</v>
      </c>
      <c r="B22" s="20" t="s">
        <v>124</v>
      </c>
      <c r="C22" s="20" t="s">
        <v>2298</v>
      </c>
      <c r="D22" s="41" t="s">
        <v>2299</v>
      </c>
      <c r="E22" s="20" t="s">
        <v>1</v>
      </c>
      <c r="F22" s="20">
        <v>116.92</v>
      </c>
      <c r="G22" s="37"/>
      <c r="H22" s="20">
        <f t="shared" si="0"/>
        <v>0</v>
      </c>
    </row>
    <row r="23" spans="1:8" ht="24">
      <c r="A23" s="35"/>
      <c r="B23" s="20"/>
      <c r="C23" s="20" t="s">
        <v>2300</v>
      </c>
      <c r="D23" s="41"/>
      <c r="E23" s="20"/>
      <c r="F23" s="20"/>
      <c r="G23" s="20"/>
      <c r="H23" s="20">
        <f t="shared" si="0"/>
      </c>
    </row>
    <row r="24" spans="1:8" ht="72">
      <c r="A24" s="35">
        <v>15</v>
      </c>
      <c r="B24" s="20" t="s">
        <v>210</v>
      </c>
      <c r="C24" s="20" t="s">
        <v>2301</v>
      </c>
      <c r="D24" s="41" t="s">
        <v>2302</v>
      </c>
      <c r="E24" s="20" t="s">
        <v>1</v>
      </c>
      <c r="F24" s="20">
        <v>125.4</v>
      </c>
      <c r="G24" s="37"/>
      <c r="H24" s="20">
        <f t="shared" si="0"/>
        <v>0</v>
      </c>
    </row>
    <row r="25" spans="1:8" ht="24">
      <c r="A25" s="35"/>
      <c r="B25" s="20"/>
      <c r="C25" s="20" t="s">
        <v>2303</v>
      </c>
      <c r="D25" s="41"/>
      <c r="E25" s="20"/>
      <c r="F25" s="20"/>
      <c r="G25" s="20"/>
      <c r="H25" s="20">
        <f t="shared" si="0"/>
      </c>
    </row>
    <row r="26" spans="1:8" ht="84">
      <c r="A26" s="35">
        <v>16</v>
      </c>
      <c r="B26" s="20" t="s">
        <v>175</v>
      </c>
      <c r="C26" s="20" t="s">
        <v>2304</v>
      </c>
      <c r="D26" s="41" t="s">
        <v>2305</v>
      </c>
      <c r="E26" s="20" t="s">
        <v>1</v>
      </c>
      <c r="F26" s="20">
        <v>83.7</v>
      </c>
      <c r="G26" s="37"/>
      <c r="H26" s="20">
        <f t="shared" si="0"/>
        <v>0</v>
      </c>
    </row>
    <row r="27" spans="1:8" ht="24.75" customHeight="1">
      <c r="A27" s="77" t="s">
        <v>885</v>
      </c>
      <c r="B27" s="78"/>
      <c r="C27" s="78"/>
      <c r="D27" s="78"/>
      <c r="E27" s="78"/>
      <c r="F27" s="78"/>
      <c r="G27" s="79"/>
      <c r="H27" s="22">
        <f>ROUND(SUM(H5:H26),0)</f>
        <v>0</v>
      </c>
    </row>
  </sheetData>
  <sheetProtection password="C649" sheet="1" formatColumns="0" formatRows="0"/>
  <mergeCells count="5">
    <mergeCell ref="A1:H1"/>
    <mergeCell ref="A2:H2"/>
    <mergeCell ref="A3:H3"/>
    <mergeCell ref="B5:C5"/>
    <mergeCell ref="A27:G27"/>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19.xml><?xml version="1.0" encoding="utf-8"?>
<worksheet xmlns="http://schemas.openxmlformats.org/spreadsheetml/2006/main" xmlns:r="http://schemas.openxmlformats.org/officeDocument/2006/relationships">
  <sheetPr>
    <tabColor theme="6"/>
  </sheetPr>
  <dimension ref="A1:H291"/>
  <sheetViews>
    <sheetView showZeros="0" view="pageBreakPreview" zoomScale="115" zoomScaleSheetLayoutView="115" zoomScalePageLayoutView="0" workbookViewId="0" topLeftCell="A286">
      <selection activeCell="F290" sqref="F290:G290"/>
    </sheetView>
  </sheetViews>
  <sheetFormatPr defaultColWidth="8.00390625" defaultRowHeight="14.25"/>
  <cols>
    <col min="1" max="1" width="4.625" style="21" customWidth="1"/>
    <col min="2" max="2" width="12.00390625" style="34" customWidth="1"/>
    <col min="3" max="3" width="9.25390625" style="25" customWidth="1"/>
    <col min="4" max="4" width="22.625" style="42" customWidth="1"/>
    <col min="5" max="5" width="6.625" style="34" customWidth="1"/>
    <col min="6" max="6" width="7.625" style="21" customWidth="1"/>
    <col min="7" max="7" width="9.625" style="21" customWidth="1"/>
    <col min="8" max="8" width="10.625" style="25" customWidth="1"/>
    <col min="9" max="16384" width="8.00390625" style="34" customWidth="1"/>
  </cols>
  <sheetData>
    <row r="1" spans="1:8" s="58" customFormat="1" ht="24.75" customHeight="1">
      <c r="A1" s="73" t="s">
        <v>3099</v>
      </c>
      <c r="B1" s="73"/>
      <c r="C1" s="73"/>
      <c r="D1" s="73"/>
      <c r="E1" s="73"/>
      <c r="F1" s="73"/>
      <c r="G1" s="73"/>
      <c r="H1" s="73"/>
    </row>
    <row r="2" spans="1:8" ht="19.5" customHeight="1">
      <c r="A2" s="72" t="str">
        <f>'100章'!A2:F2</f>
        <v>国道338线盘坡经大通河桥至热水段改建工程施工招标PDSG-3标段</v>
      </c>
      <c r="B2" s="72"/>
      <c r="C2" s="72"/>
      <c r="D2" s="72"/>
      <c r="E2" s="72"/>
      <c r="F2" s="72"/>
      <c r="G2" s="72"/>
      <c r="H2" s="72"/>
    </row>
    <row r="3" spans="1:8" s="58" customFormat="1" ht="24.75" customHeight="1">
      <c r="A3" s="81" t="s">
        <v>3100</v>
      </c>
      <c r="B3" s="81"/>
      <c r="C3" s="81"/>
      <c r="D3" s="81"/>
      <c r="E3" s="81"/>
      <c r="F3" s="81"/>
      <c r="G3" s="81"/>
      <c r="H3" s="82"/>
    </row>
    <row r="4" spans="1:8" s="58" customFormat="1" ht="21.75" customHeight="1">
      <c r="A4" s="27" t="s">
        <v>1248</v>
      </c>
      <c r="B4" s="27" t="s">
        <v>977</v>
      </c>
      <c r="C4" s="27" t="s">
        <v>978</v>
      </c>
      <c r="D4" s="27" t="s">
        <v>979</v>
      </c>
      <c r="E4" s="27" t="s">
        <v>3101</v>
      </c>
      <c r="F4" s="27" t="s">
        <v>981</v>
      </c>
      <c r="G4" s="27" t="s">
        <v>3102</v>
      </c>
      <c r="H4" s="27" t="s">
        <v>7</v>
      </c>
    </row>
    <row r="5" spans="1:8" ht="11.25">
      <c r="A5" s="20"/>
      <c r="B5" s="83" t="s">
        <v>1024</v>
      </c>
      <c r="C5" s="84"/>
      <c r="D5" s="20"/>
      <c r="E5" s="20"/>
      <c r="F5" s="20"/>
      <c r="G5" s="20"/>
      <c r="H5" s="20">
        <f>IF(F5="","",ROUND(ROUND(G5,2)*F5,0))</f>
      </c>
    </row>
    <row r="6" spans="1:8" ht="12">
      <c r="A6" s="35"/>
      <c r="B6" s="20"/>
      <c r="C6" s="20" t="s">
        <v>2188</v>
      </c>
      <c r="D6" s="41"/>
      <c r="E6" s="20"/>
      <c r="F6" s="20"/>
      <c r="G6" s="20"/>
      <c r="H6" s="20">
        <f aca="true" t="shared" si="0" ref="H6:H69">IF(F6="","",ROUND(ROUND(G6,2)*F6,0))</f>
      </c>
    </row>
    <row r="7" spans="1:8" ht="12">
      <c r="A7" s="35">
        <v>1</v>
      </c>
      <c r="B7" s="20" t="s">
        <v>887</v>
      </c>
      <c r="C7" s="20" t="s">
        <v>2189</v>
      </c>
      <c r="D7" s="41" t="s">
        <v>2190</v>
      </c>
      <c r="E7" s="20" t="s">
        <v>1</v>
      </c>
      <c r="F7" s="20">
        <v>294.51</v>
      </c>
      <c r="G7" s="37"/>
      <c r="H7" s="20">
        <f t="shared" si="0"/>
        <v>0</v>
      </c>
    </row>
    <row r="8" spans="1:8" ht="24">
      <c r="A8" s="35">
        <v>2</v>
      </c>
      <c r="B8" s="20" t="s">
        <v>166</v>
      </c>
      <c r="C8" s="20" t="s">
        <v>2191</v>
      </c>
      <c r="D8" s="41" t="s">
        <v>2192</v>
      </c>
      <c r="E8" s="20" t="s">
        <v>34</v>
      </c>
      <c r="F8" s="20">
        <v>1301.82</v>
      </c>
      <c r="G8" s="37"/>
      <c r="H8" s="20">
        <f t="shared" si="0"/>
        <v>0</v>
      </c>
    </row>
    <row r="9" spans="1:8" ht="24">
      <c r="A9" s="35">
        <v>3</v>
      </c>
      <c r="B9" s="20" t="s">
        <v>96</v>
      </c>
      <c r="C9" s="20" t="s">
        <v>2122</v>
      </c>
      <c r="D9" s="41" t="s">
        <v>2193</v>
      </c>
      <c r="E9" s="20" t="s">
        <v>34</v>
      </c>
      <c r="F9" s="20">
        <v>1033.62</v>
      </c>
      <c r="G9" s="37"/>
      <c r="H9" s="20">
        <f t="shared" si="0"/>
        <v>0</v>
      </c>
    </row>
    <row r="10" spans="1:8" ht="12">
      <c r="A10" s="35">
        <v>4</v>
      </c>
      <c r="B10" s="20" t="s">
        <v>888</v>
      </c>
      <c r="C10" s="20" t="s">
        <v>2194</v>
      </c>
      <c r="D10" s="41" t="s">
        <v>2195</v>
      </c>
      <c r="E10" s="20" t="s">
        <v>34</v>
      </c>
      <c r="F10" s="20">
        <v>268.2</v>
      </c>
      <c r="G10" s="37"/>
      <c r="H10" s="20">
        <f t="shared" si="0"/>
        <v>0</v>
      </c>
    </row>
    <row r="11" spans="1:8" ht="12">
      <c r="A11" s="35"/>
      <c r="B11" s="20"/>
      <c r="C11" s="20" t="s">
        <v>2196</v>
      </c>
      <c r="D11" s="41"/>
      <c r="E11" s="20"/>
      <c r="F11" s="20"/>
      <c r="G11" s="20"/>
      <c r="H11" s="20">
        <f t="shared" si="0"/>
      </c>
    </row>
    <row r="12" spans="1:8" ht="60">
      <c r="A12" s="35">
        <v>5</v>
      </c>
      <c r="B12" s="20" t="s">
        <v>889</v>
      </c>
      <c r="C12" s="20" t="s">
        <v>2197</v>
      </c>
      <c r="D12" s="41" t="s">
        <v>2198</v>
      </c>
      <c r="E12" s="20" t="s">
        <v>34</v>
      </c>
      <c r="F12" s="20">
        <v>2.38</v>
      </c>
      <c r="G12" s="37"/>
      <c r="H12" s="20">
        <f t="shared" si="0"/>
        <v>0</v>
      </c>
    </row>
    <row r="13" spans="1:8" ht="48">
      <c r="A13" s="35">
        <v>6</v>
      </c>
      <c r="B13" s="20" t="s">
        <v>310</v>
      </c>
      <c r="C13" s="20" t="s">
        <v>2199</v>
      </c>
      <c r="D13" s="41" t="s">
        <v>2200</v>
      </c>
      <c r="E13" s="20" t="s">
        <v>34</v>
      </c>
      <c r="F13" s="20">
        <v>61.46</v>
      </c>
      <c r="G13" s="37"/>
      <c r="H13" s="20">
        <f t="shared" si="0"/>
        <v>0</v>
      </c>
    </row>
    <row r="14" spans="1:8" ht="48">
      <c r="A14" s="35">
        <v>7</v>
      </c>
      <c r="B14" s="20" t="s">
        <v>890</v>
      </c>
      <c r="C14" s="20" t="s">
        <v>2199</v>
      </c>
      <c r="D14" s="41" t="s">
        <v>2201</v>
      </c>
      <c r="E14" s="20" t="s">
        <v>34</v>
      </c>
      <c r="F14" s="20">
        <v>61.4</v>
      </c>
      <c r="G14" s="37"/>
      <c r="H14" s="20">
        <f t="shared" si="0"/>
        <v>0</v>
      </c>
    </row>
    <row r="15" spans="1:8" ht="36">
      <c r="A15" s="35">
        <v>8</v>
      </c>
      <c r="B15" s="20" t="s">
        <v>838</v>
      </c>
      <c r="C15" s="20" t="s">
        <v>2202</v>
      </c>
      <c r="D15" s="41" t="s">
        <v>2203</v>
      </c>
      <c r="E15" s="20" t="s">
        <v>34</v>
      </c>
      <c r="F15" s="20">
        <v>0.03</v>
      </c>
      <c r="G15" s="37"/>
      <c r="H15" s="20">
        <f t="shared" si="0"/>
        <v>0</v>
      </c>
    </row>
    <row r="16" spans="1:8" ht="36">
      <c r="A16" s="35">
        <v>9</v>
      </c>
      <c r="B16" s="20" t="s">
        <v>556</v>
      </c>
      <c r="C16" s="20" t="s">
        <v>2204</v>
      </c>
      <c r="D16" s="41" t="s">
        <v>2205</v>
      </c>
      <c r="E16" s="20" t="s">
        <v>34</v>
      </c>
      <c r="F16" s="20">
        <v>11.9</v>
      </c>
      <c r="G16" s="37"/>
      <c r="H16" s="20">
        <f t="shared" si="0"/>
        <v>0</v>
      </c>
    </row>
    <row r="17" spans="1:8" ht="36">
      <c r="A17" s="35"/>
      <c r="B17" s="20"/>
      <c r="C17" s="20" t="s">
        <v>2206</v>
      </c>
      <c r="D17" s="41"/>
      <c r="E17" s="20"/>
      <c r="F17" s="20"/>
      <c r="G17" s="20"/>
      <c r="H17" s="20">
        <f t="shared" si="0"/>
      </c>
    </row>
    <row r="18" spans="1:8" ht="36">
      <c r="A18" s="35">
        <v>10</v>
      </c>
      <c r="B18" s="20" t="s">
        <v>891</v>
      </c>
      <c r="C18" s="20" t="s">
        <v>2204</v>
      </c>
      <c r="D18" s="41" t="s">
        <v>2207</v>
      </c>
      <c r="E18" s="20" t="s">
        <v>34</v>
      </c>
      <c r="F18" s="20">
        <v>19.1</v>
      </c>
      <c r="G18" s="37"/>
      <c r="H18" s="20">
        <f t="shared" si="0"/>
        <v>0</v>
      </c>
    </row>
    <row r="19" spans="1:8" ht="24">
      <c r="A19" s="35">
        <v>11</v>
      </c>
      <c r="B19" s="20" t="s">
        <v>892</v>
      </c>
      <c r="C19" s="20" t="s">
        <v>2204</v>
      </c>
      <c r="D19" s="41" t="s">
        <v>3229</v>
      </c>
      <c r="E19" s="20" t="s">
        <v>34</v>
      </c>
      <c r="F19" s="20">
        <v>25.73</v>
      </c>
      <c r="G19" s="37"/>
      <c r="H19" s="20">
        <f t="shared" si="0"/>
        <v>0</v>
      </c>
    </row>
    <row r="20" spans="1:8" ht="24">
      <c r="A20" s="35">
        <v>12</v>
      </c>
      <c r="B20" s="20" t="s">
        <v>893</v>
      </c>
      <c r="C20" s="20" t="s">
        <v>1431</v>
      </c>
      <c r="D20" s="41" t="s">
        <v>2208</v>
      </c>
      <c r="E20" s="20" t="s">
        <v>34</v>
      </c>
      <c r="F20" s="20">
        <v>11.78</v>
      </c>
      <c r="G20" s="37"/>
      <c r="H20" s="20">
        <f t="shared" si="0"/>
        <v>0</v>
      </c>
    </row>
    <row r="21" spans="1:8" ht="24">
      <c r="A21" s="35">
        <v>13</v>
      </c>
      <c r="B21" s="20" t="s">
        <v>169</v>
      </c>
      <c r="C21" s="20" t="s">
        <v>2209</v>
      </c>
      <c r="D21" s="41" t="s">
        <v>2210</v>
      </c>
      <c r="E21" s="20" t="s">
        <v>34</v>
      </c>
      <c r="F21" s="20">
        <v>92.52</v>
      </c>
      <c r="G21" s="37"/>
      <c r="H21" s="20">
        <f t="shared" si="0"/>
        <v>0</v>
      </c>
    </row>
    <row r="22" spans="1:8" ht="24">
      <c r="A22" s="35">
        <v>14</v>
      </c>
      <c r="B22" s="20" t="s">
        <v>200</v>
      </c>
      <c r="C22" s="20" t="s">
        <v>2211</v>
      </c>
      <c r="D22" s="41" t="s">
        <v>2208</v>
      </c>
      <c r="E22" s="20" t="s">
        <v>34</v>
      </c>
      <c r="F22" s="20">
        <v>66.88</v>
      </c>
      <c r="G22" s="37"/>
      <c r="H22" s="20">
        <f t="shared" si="0"/>
        <v>0</v>
      </c>
    </row>
    <row r="23" spans="1:8" ht="24">
      <c r="A23" s="35">
        <v>15</v>
      </c>
      <c r="B23" s="20" t="s">
        <v>101</v>
      </c>
      <c r="C23" s="20" t="s">
        <v>2212</v>
      </c>
      <c r="D23" s="41" t="s">
        <v>2208</v>
      </c>
      <c r="E23" s="20" t="s">
        <v>34</v>
      </c>
      <c r="F23" s="20">
        <v>34.19</v>
      </c>
      <c r="G23" s="37"/>
      <c r="H23" s="20">
        <f t="shared" si="0"/>
        <v>0</v>
      </c>
    </row>
    <row r="24" spans="1:8" ht="24">
      <c r="A24" s="35">
        <v>16</v>
      </c>
      <c r="B24" s="20" t="s">
        <v>102</v>
      </c>
      <c r="C24" s="20" t="s">
        <v>2213</v>
      </c>
      <c r="D24" s="41" t="s">
        <v>2214</v>
      </c>
      <c r="E24" s="20" t="s">
        <v>34</v>
      </c>
      <c r="F24" s="20">
        <v>2.67</v>
      </c>
      <c r="G24" s="37"/>
      <c r="H24" s="20">
        <f t="shared" si="0"/>
        <v>0</v>
      </c>
    </row>
    <row r="25" spans="1:8" ht="24">
      <c r="A25" s="35">
        <v>17</v>
      </c>
      <c r="B25" s="20" t="s">
        <v>171</v>
      </c>
      <c r="C25" s="20" t="s">
        <v>2215</v>
      </c>
      <c r="D25" s="41" t="s">
        <v>2214</v>
      </c>
      <c r="E25" s="20" t="s">
        <v>34</v>
      </c>
      <c r="F25" s="20">
        <v>0.66</v>
      </c>
      <c r="G25" s="37"/>
      <c r="H25" s="20">
        <f t="shared" si="0"/>
        <v>0</v>
      </c>
    </row>
    <row r="26" spans="1:8" ht="24">
      <c r="A26" s="35">
        <v>18</v>
      </c>
      <c r="B26" s="20" t="s">
        <v>106</v>
      </c>
      <c r="C26" s="20" t="s">
        <v>2216</v>
      </c>
      <c r="D26" s="41" t="s">
        <v>2208</v>
      </c>
      <c r="E26" s="20" t="s">
        <v>34</v>
      </c>
      <c r="F26" s="20">
        <v>6.4</v>
      </c>
      <c r="G26" s="37"/>
      <c r="H26" s="20">
        <f t="shared" si="0"/>
        <v>0</v>
      </c>
    </row>
    <row r="27" spans="1:8" ht="24">
      <c r="A27" s="35">
        <v>19</v>
      </c>
      <c r="B27" s="20" t="s">
        <v>840</v>
      </c>
      <c r="C27" s="20" t="s">
        <v>2217</v>
      </c>
      <c r="D27" s="41" t="s">
        <v>2208</v>
      </c>
      <c r="E27" s="20" t="s">
        <v>34</v>
      </c>
      <c r="F27" s="20">
        <v>45.07</v>
      </c>
      <c r="G27" s="37"/>
      <c r="H27" s="20">
        <f t="shared" si="0"/>
        <v>0</v>
      </c>
    </row>
    <row r="28" spans="1:8" ht="24">
      <c r="A28" s="35">
        <v>20</v>
      </c>
      <c r="B28" s="20" t="s">
        <v>107</v>
      </c>
      <c r="C28" s="20" t="s">
        <v>2218</v>
      </c>
      <c r="D28" s="41" t="s">
        <v>2208</v>
      </c>
      <c r="E28" s="20" t="s">
        <v>34</v>
      </c>
      <c r="F28" s="20">
        <v>1.48</v>
      </c>
      <c r="G28" s="37"/>
      <c r="H28" s="20">
        <f t="shared" si="0"/>
        <v>0</v>
      </c>
    </row>
    <row r="29" spans="1:8" ht="24">
      <c r="A29" s="35">
        <v>21</v>
      </c>
      <c r="B29" s="20" t="s">
        <v>894</v>
      </c>
      <c r="C29" s="20" t="s">
        <v>2219</v>
      </c>
      <c r="D29" s="41" t="s">
        <v>2208</v>
      </c>
      <c r="E29" s="20" t="s">
        <v>34</v>
      </c>
      <c r="F29" s="20">
        <v>5.82</v>
      </c>
      <c r="G29" s="37"/>
      <c r="H29" s="20">
        <f t="shared" si="0"/>
        <v>0</v>
      </c>
    </row>
    <row r="30" spans="1:8" ht="24">
      <c r="A30" s="35">
        <v>22</v>
      </c>
      <c r="B30" s="20" t="s">
        <v>104</v>
      </c>
      <c r="C30" s="20" t="s">
        <v>2220</v>
      </c>
      <c r="D30" s="41" t="s">
        <v>2208</v>
      </c>
      <c r="E30" s="20" t="s">
        <v>34</v>
      </c>
      <c r="F30" s="20">
        <v>81.97</v>
      </c>
      <c r="G30" s="37"/>
      <c r="H30" s="20">
        <f t="shared" si="0"/>
        <v>0</v>
      </c>
    </row>
    <row r="31" spans="1:8" ht="24">
      <c r="A31" s="35">
        <v>23</v>
      </c>
      <c r="B31" s="20" t="s">
        <v>105</v>
      </c>
      <c r="C31" s="20" t="s">
        <v>2221</v>
      </c>
      <c r="D31" s="41" t="s">
        <v>2208</v>
      </c>
      <c r="E31" s="20" t="s">
        <v>34</v>
      </c>
      <c r="F31" s="20">
        <v>7.6</v>
      </c>
      <c r="G31" s="37"/>
      <c r="H31" s="20">
        <f t="shared" si="0"/>
        <v>0</v>
      </c>
    </row>
    <row r="32" spans="1:8" ht="12">
      <c r="A32" s="35">
        <v>24</v>
      </c>
      <c r="B32" s="20" t="s">
        <v>485</v>
      </c>
      <c r="C32" s="14" t="s">
        <v>2222</v>
      </c>
      <c r="D32" s="43" t="s">
        <v>1255</v>
      </c>
      <c r="E32" s="14" t="s">
        <v>1</v>
      </c>
      <c r="F32" s="20">
        <v>34.02</v>
      </c>
      <c r="G32" s="37"/>
      <c r="H32" s="20">
        <f t="shared" si="0"/>
        <v>0</v>
      </c>
    </row>
    <row r="33" spans="1:8" ht="95.25">
      <c r="A33" s="35">
        <v>25</v>
      </c>
      <c r="B33" s="22" t="s">
        <v>508</v>
      </c>
      <c r="C33" s="15" t="s">
        <v>2223</v>
      </c>
      <c r="D33" s="50" t="s">
        <v>1025</v>
      </c>
      <c r="E33" s="15" t="s">
        <v>1</v>
      </c>
      <c r="F33" s="20">
        <v>70.8</v>
      </c>
      <c r="G33" s="37"/>
      <c r="H33" s="20">
        <f t="shared" si="0"/>
        <v>0</v>
      </c>
    </row>
    <row r="34" spans="1:8" ht="24">
      <c r="A34" s="35">
        <v>26</v>
      </c>
      <c r="B34" s="22" t="s">
        <v>516</v>
      </c>
      <c r="C34" s="15" t="s">
        <v>2224</v>
      </c>
      <c r="D34" s="50" t="s">
        <v>1026</v>
      </c>
      <c r="E34" s="15" t="s">
        <v>34</v>
      </c>
      <c r="F34" s="20">
        <v>0.05</v>
      </c>
      <c r="G34" s="37"/>
      <c r="H34" s="20">
        <f t="shared" si="0"/>
        <v>0</v>
      </c>
    </row>
    <row r="35" spans="1:8" ht="24">
      <c r="A35" s="35">
        <v>27</v>
      </c>
      <c r="B35" s="15" t="s">
        <v>170</v>
      </c>
      <c r="C35" s="15" t="s">
        <v>2225</v>
      </c>
      <c r="D35" s="50" t="s">
        <v>1027</v>
      </c>
      <c r="E35" s="15" t="s">
        <v>34</v>
      </c>
      <c r="F35" s="20">
        <v>0.11</v>
      </c>
      <c r="G35" s="37"/>
      <c r="H35" s="20">
        <f t="shared" si="0"/>
        <v>0</v>
      </c>
    </row>
    <row r="36" spans="1:8" ht="24">
      <c r="A36" s="35">
        <v>28</v>
      </c>
      <c r="B36" s="15" t="s">
        <v>597</v>
      </c>
      <c r="C36" s="15" t="s">
        <v>2226</v>
      </c>
      <c r="D36" s="50" t="s">
        <v>1028</v>
      </c>
      <c r="E36" s="15" t="s">
        <v>42</v>
      </c>
      <c r="F36" s="20">
        <v>10.8</v>
      </c>
      <c r="G36" s="37"/>
      <c r="H36" s="20">
        <f t="shared" si="0"/>
        <v>0</v>
      </c>
    </row>
    <row r="37" spans="1:8" ht="96">
      <c r="A37" s="35">
        <v>29</v>
      </c>
      <c r="B37" s="15" t="s">
        <v>843</v>
      </c>
      <c r="C37" s="15" t="s">
        <v>2227</v>
      </c>
      <c r="D37" s="50" t="s">
        <v>1029</v>
      </c>
      <c r="E37" s="15" t="s">
        <v>34</v>
      </c>
      <c r="F37" s="20">
        <v>7.1</v>
      </c>
      <c r="G37" s="37"/>
      <c r="H37" s="20">
        <f t="shared" si="0"/>
        <v>0</v>
      </c>
    </row>
    <row r="38" spans="1:8" ht="96">
      <c r="A38" s="35">
        <v>30</v>
      </c>
      <c r="B38" s="15" t="s">
        <v>842</v>
      </c>
      <c r="C38" s="15" t="s">
        <v>2227</v>
      </c>
      <c r="D38" s="50" t="s">
        <v>1030</v>
      </c>
      <c r="E38" s="15" t="s">
        <v>42</v>
      </c>
      <c r="F38" s="20">
        <v>10.1</v>
      </c>
      <c r="G38" s="37"/>
      <c r="H38" s="20">
        <f t="shared" si="0"/>
        <v>0</v>
      </c>
    </row>
    <row r="39" spans="1:8" ht="24">
      <c r="A39" s="35">
        <v>31</v>
      </c>
      <c r="B39" s="15" t="s">
        <v>527</v>
      </c>
      <c r="C39" s="15" t="s">
        <v>2228</v>
      </c>
      <c r="D39" s="50" t="s">
        <v>1031</v>
      </c>
      <c r="E39" s="15" t="s">
        <v>34</v>
      </c>
      <c r="F39" s="20">
        <v>1.81</v>
      </c>
      <c r="G39" s="37"/>
      <c r="H39" s="20">
        <f t="shared" si="0"/>
        <v>0</v>
      </c>
    </row>
    <row r="40" spans="1:8" ht="24">
      <c r="A40" s="35">
        <v>32</v>
      </c>
      <c r="B40" s="15" t="s">
        <v>111</v>
      </c>
      <c r="C40" s="15" t="s">
        <v>2229</v>
      </c>
      <c r="D40" s="50" t="s">
        <v>1032</v>
      </c>
      <c r="E40" s="15" t="s">
        <v>112</v>
      </c>
      <c r="F40" s="20">
        <v>4.757</v>
      </c>
      <c r="G40" s="37"/>
      <c r="H40" s="20">
        <f t="shared" si="0"/>
        <v>0</v>
      </c>
    </row>
    <row r="41" spans="1:8" ht="24">
      <c r="A41" s="35">
        <v>33</v>
      </c>
      <c r="B41" s="15" t="s">
        <v>114</v>
      </c>
      <c r="C41" s="15" t="s">
        <v>2229</v>
      </c>
      <c r="D41" s="50" t="s">
        <v>1033</v>
      </c>
      <c r="E41" s="15" t="s">
        <v>112</v>
      </c>
      <c r="F41" s="20">
        <v>2.377</v>
      </c>
      <c r="G41" s="37"/>
      <c r="H41" s="20">
        <f t="shared" si="0"/>
        <v>0</v>
      </c>
    </row>
    <row r="42" spans="1:8" ht="24">
      <c r="A42" s="35">
        <v>34</v>
      </c>
      <c r="B42" s="15" t="s">
        <v>116</v>
      </c>
      <c r="C42" s="15" t="s">
        <v>2229</v>
      </c>
      <c r="D42" s="50" t="s">
        <v>1034</v>
      </c>
      <c r="E42" s="15" t="s">
        <v>112</v>
      </c>
      <c r="F42" s="20">
        <v>0.818</v>
      </c>
      <c r="G42" s="37"/>
      <c r="H42" s="20">
        <f t="shared" si="0"/>
        <v>0</v>
      </c>
    </row>
    <row r="43" spans="1:8" ht="24">
      <c r="A43" s="35">
        <v>35</v>
      </c>
      <c r="B43" s="15" t="s">
        <v>117</v>
      </c>
      <c r="C43" s="15" t="s">
        <v>2229</v>
      </c>
      <c r="D43" s="50" t="s">
        <v>3230</v>
      </c>
      <c r="E43" s="15" t="s">
        <v>112</v>
      </c>
      <c r="F43" s="20">
        <v>0.225</v>
      </c>
      <c r="G43" s="37"/>
      <c r="H43" s="20">
        <f t="shared" si="0"/>
        <v>0</v>
      </c>
    </row>
    <row r="44" spans="1:8" ht="24">
      <c r="A44" s="35">
        <v>36</v>
      </c>
      <c r="B44" s="15" t="s">
        <v>276</v>
      </c>
      <c r="C44" s="15" t="s">
        <v>2229</v>
      </c>
      <c r="D44" s="50" t="s">
        <v>3231</v>
      </c>
      <c r="E44" s="15" t="s">
        <v>112</v>
      </c>
      <c r="F44" s="20">
        <v>3.412</v>
      </c>
      <c r="G44" s="37"/>
      <c r="H44" s="20">
        <f t="shared" si="0"/>
        <v>0</v>
      </c>
    </row>
    <row r="45" spans="1:8" ht="24">
      <c r="A45" s="35">
        <v>37</v>
      </c>
      <c r="B45" s="15" t="s">
        <v>277</v>
      </c>
      <c r="C45" s="15" t="s">
        <v>2229</v>
      </c>
      <c r="D45" s="50" t="s">
        <v>3232</v>
      </c>
      <c r="E45" s="15" t="s">
        <v>112</v>
      </c>
      <c r="F45" s="20">
        <v>20.057</v>
      </c>
      <c r="G45" s="37"/>
      <c r="H45" s="20">
        <f t="shared" si="0"/>
        <v>0</v>
      </c>
    </row>
    <row r="46" spans="1:8" ht="24">
      <c r="A46" s="35">
        <v>38</v>
      </c>
      <c r="B46" s="15" t="s">
        <v>278</v>
      </c>
      <c r="C46" s="15" t="s">
        <v>2229</v>
      </c>
      <c r="D46" s="50" t="s">
        <v>3233</v>
      </c>
      <c r="E46" s="15" t="s">
        <v>112</v>
      </c>
      <c r="F46" s="20">
        <v>11.928</v>
      </c>
      <c r="G46" s="37"/>
      <c r="H46" s="20">
        <f t="shared" si="0"/>
        <v>0</v>
      </c>
    </row>
    <row r="47" spans="1:8" ht="24">
      <c r="A47" s="35">
        <v>39</v>
      </c>
      <c r="B47" s="15" t="s">
        <v>429</v>
      </c>
      <c r="C47" s="15" t="s">
        <v>2229</v>
      </c>
      <c r="D47" s="50" t="s">
        <v>3234</v>
      </c>
      <c r="E47" s="15" t="s">
        <v>112</v>
      </c>
      <c r="F47" s="20">
        <v>11.083</v>
      </c>
      <c r="G47" s="37"/>
      <c r="H47" s="20">
        <f t="shared" si="0"/>
        <v>0</v>
      </c>
    </row>
    <row r="48" spans="1:8" ht="24">
      <c r="A48" s="35">
        <v>40</v>
      </c>
      <c r="B48" s="15" t="s">
        <v>630</v>
      </c>
      <c r="C48" s="15" t="s">
        <v>2229</v>
      </c>
      <c r="D48" s="50" t="s">
        <v>1035</v>
      </c>
      <c r="E48" s="15" t="s">
        <v>112</v>
      </c>
      <c r="F48" s="20">
        <v>0.705</v>
      </c>
      <c r="G48" s="37"/>
      <c r="H48" s="20">
        <f t="shared" si="0"/>
        <v>0</v>
      </c>
    </row>
    <row r="49" spans="1:8" ht="24">
      <c r="A49" s="35">
        <v>41</v>
      </c>
      <c r="B49" s="15" t="s">
        <v>845</v>
      </c>
      <c r="C49" s="15" t="s">
        <v>2230</v>
      </c>
      <c r="D49" s="50" t="s">
        <v>1034</v>
      </c>
      <c r="E49" s="15" t="s">
        <v>112</v>
      </c>
      <c r="F49" s="20">
        <v>0.096</v>
      </c>
      <c r="G49" s="37"/>
      <c r="H49" s="20">
        <f t="shared" si="0"/>
        <v>0</v>
      </c>
    </row>
    <row r="50" spans="1:8" ht="24">
      <c r="A50" s="35">
        <v>42</v>
      </c>
      <c r="B50" s="15" t="s">
        <v>118</v>
      </c>
      <c r="C50" s="15" t="s">
        <v>2231</v>
      </c>
      <c r="D50" s="50" t="s">
        <v>1036</v>
      </c>
      <c r="E50" s="15" t="s">
        <v>2157</v>
      </c>
      <c r="F50" s="20">
        <v>610</v>
      </c>
      <c r="G50" s="37"/>
      <c r="H50" s="20">
        <f t="shared" si="0"/>
        <v>0</v>
      </c>
    </row>
    <row r="51" spans="1:8" ht="24">
      <c r="A51" s="35">
        <v>43</v>
      </c>
      <c r="B51" s="15" t="s">
        <v>119</v>
      </c>
      <c r="C51" s="15" t="s">
        <v>2231</v>
      </c>
      <c r="D51" s="50" t="s">
        <v>1037</v>
      </c>
      <c r="E51" s="15" t="s">
        <v>2157</v>
      </c>
      <c r="F51" s="20">
        <v>184</v>
      </c>
      <c r="G51" s="37"/>
      <c r="H51" s="20">
        <f t="shared" si="0"/>
        <v>0</v>
      </c>
    </row>
    <row r="52" spans="1:8" ht="24">
      <c r="A52" s="35"/>
      <c r="B52" s="15"/>
      <c r="C52" s="15" t="s">
        <v>2232</v>
      </c>
      <c r="D52" s="50"/>
      <c r="E52" s="15"/>
      <c r="F52" s="20"/>
      <c r="G52" s="20"/>
      <c r="H52" s="20">
        <f t="shared" si="0"/>
      </c>
    </row>
    <row r="53" spans="1:8" ht="24">
      <c r="A53" s="35">
        <v>44</v>
      </c>
      <c r="B53" s="15" t="s">
        <v>120</v>
      </c>
      <c r="C53" s="15" t="s">
        <v>2233</v>
      </c>
      <c r="D53" s="50" t="s">
        <v>1038</v>
      </c>
      <c r="E53" s="15" t="s">
        <v>112</v>
      </c>
      <c r="F53" s="20">
        <v>3.2</v>
      </c>
      <c r="G53" s="37"/>
      <c r="H53" s="20">
        <f t="shared" si="0"/>
        <v>0</v>
      </c>
    </row>
    <row r="54" spans="1:8" ht="12">
      <c r="A54" s="35"/>
      <c r="B54" s="15"/>
      <c r="C54" s="15" t="s">
        <v>2234</v>
      </c>
      <c r="D54" s="50"/>
      <c r="E54" s="15"/>
      <c r="F54" s="20"/>
      <c r="G54" s="20"/>
      <c r="H54" s="20">
        <f t="shared" si="0"/>
      </c>
    </row>
    <row r="55" spans="1:8" ht="47.25">
      <c r="A55" s="35">
        <v>45</v>
      </c>
      <c r="B55" s="15" t="s">
        <v>203</v>
      </c>
      <c r="C55" s="15" t="s">
        <v>2235</v>
      </c>
      <c r="D55" s="50" t="s">
        <v>1039</v>
      </c>
      <c r="E55" s="15" t="s">
        <v>1</v>
      </c>
      <c r="F55" s="20">
        <v>20.16</v>
      </c>
      <c r="G55" s="37"/>
      <c r="H55" s="20">
        <f t="shared" si="0"/>
        <v>0</v>
      </c>
    </row>
    <row r="56" spans="1:8" ht="47.25">
      <c r="A56" s="35">
        <v>46</v>
      </c>
      <c r="B56" s="15" t="s">
        <v>204</v>
      </c>
      <c r="C56" s="15" t="s">
        <v>2235</v>
      </c>
      <c r="D56" s="50" t="s">
        <v>1040</v>
      </c>
      <c r="E56" s="15" t="s">
        <v>1</v>
      </c>
      <c r="F56" s="20">
        <v>2.4</v>
      </c>
      <c r="G56" s="37"/>
      <c r="H56" s="20">
        <f t="shared" si="0"/>
        <v>0</v>
      </c>
    </row>
    <row r="57" spans="1:8" ht="47.25">
      <c r="A57" s="35">
        <v>47</v>
      </c>
      <c r="B57" s="15" t="s">
        <v>205</v>
      </c>
      <c r="C57" s="15" t="s">
        <v>2235</v>
      </c>
      <c r="D57" s="50" t="s">
        <v>1041</v>
      </c>
      <c r="E57" s="15" t="s">
        <v>1</v>
      </c>
      <c r="F57" s="20">
        <v>1.68</v>
      </c>
      <c r="G57" s="37"/>
      <c r="H57" s="20">
        <f t="shared" si="0"/>
        <v>0</v>
      </c>
    </row>
    <row r="58" spans="1:8" ht="47.25">
      <c r="A58" s="35">
        <v>48</v>
      </c>
      <c r="B58" s="15" t="s">
        <v>895</v>
      </c>
      <c r="C58" s="15" t="s">
        <v>2235</v>
      </c>
      <c r="D58" s="50" t="s">
        <v>1042</v>
      </c>
      <c r="E58" s="15" t="s">
        <v>1</v>
      </c>
      <c r="F58" s="20">
        <v>4.32</v>
      </c>
      <c r="G58" s="37"/>
      <c r="H58" s="20">
        <f t="shared" si="0"/>
        <v>0</v>
      </c>
    </row>
    <row r="59" spans="1:8" ht="35.25">
      <c r="A59" s="35">
        <v>49</v>
      </c>
      <c r="B59" s="15" t="s">
        <v>430</v>
      </c>
      <c r="C59" s="15" t="s">
        <v>2236</v>
      </c>
      <c r="D59" s="50" t="s">
        <v>1043</v>
      </c>
      <c r="E59" s="15" t="s">
        <v>1</v>
      </c>
      <c r="F59" s="20">
        <v>1.68</v>
      </c>
      <c r="G59" s="37"/>
      <c r="H59" s="20">
        <f t="shared" si="0"/>
        <v>0</v>
      </c>
    </row>
    <row r="60" spans="1:8" ht="71.25">
      <c r="A60" s="35">
        <v>50</v>
      </c>
      <c r="B60" s="15" t="s">
        <v>859</v>
      </c>
      <c r="C60" s="15" t="s">
        <v>2237</v>
      </c>
      <c r="D60" s="50" t="s">
        <v>1044</v>
      </c>
      <c r="E60" s="15" t="s">
        <v>1</v>
      </c>
      <c r="F60" s="20">
        <v>29.7</v>
      </c>
      <c r="G60" s="37"/>
      <c r="H60" s="20">
        <f t="shared" si="0"/>
        <v>0</v>
      </c>
    </row>
    <row r="61" spans="1:8" ht="71.25">
      <c r="A61" s="35">
        <v>51</v>
      </c>
      <c r="B61" s="15" t="s">
        <v>860</v>
      </c>
      <c r="C61" s="15" t="s">
        <v>2237</v>
      </c>
      <c r="D61" s="50" t="s">
        <v>1045</v>
      </c>
      <c r="E61" s="15" t="s">
        <v>1</v>
      </c>
      <c r="F61" s="20">
        <v>14.4</v>
      </c>
      <c r="G61" s="37"/>
      <c r="H61" s="20">
        <f t="shared" si="0"/>
        <v>0</v>
      </c>
    </row>
    <row r="62" spans="1:8" ht="35.25">
      <c r="A62" s="35">
        <v>52</v>
      </c>
      <c r="B62" s="15" t="s">
        <v>484</v>
      </c>
      <c r="C62" s="15" t="s">
        <v>2238</v>
      </c>
      <c r="D62" s="50" t="s">
        <v>1046</v>
      </c>
      <c r="E62" s="15" t="s">
        <v>1</v>
      </c>
      <c r="F62" s="20">
        <v>2.7</v>
      </c>
      <c r="G62" s="37"/>
      <c r="H62" s="20">
        <f t="shared" si="0"/>
        <v>0</v>
      </c>
    </row>
    <row r="63" spans="1:8" ht="24">
      <c r="A63" s="35"/>
      <c r="B63" s="15"/>
      <c r="C63" s="15" t="s">
        <v>2239</v>
      </c>
      <c r="D63" s="50"/>
      <c r="E63" s="15"/>
      <c r="F63" s="20"/>
      <c r="G63" s="20"/>
      <c r="H63" s="20">
        <f t="shared" si="0"/>
      </c>
    </row>
    <row r="64" spans="1:8" ht="12">
      <c r="A64" s="35">
        <v>53</v>
      </c>
      <c r="B64" s="15" t="s">
        <v>896</v>
      </c>
      <c r="C64" s="15" t="s">
        <v>2240</v>
      </c>
      <c r="D64" s="50" t="s">
        <v>1047</v>
      </c>
      <c r="E64" s="15" t="s">
        <v>1</v>
      </c>
      <c r="F64" s="20">
        <v>233.44</v>
      </c>
      <c r="G64" s="37"/>
      <c r="H64" s="20">
        <f t="shared" si="0"/>
        <v>0</v>
      </c>
    </row>
    <row r="65" spans="1:8" ht="60">
      <c r="A65" s="35">
        <v>54</v>
      </c>
      <c r="B65" s="15" t="s">
        <v>123</v>
      </c>
      <c r="C65" s="15" t="s">
        <v>2241</v>
      </c>
      <c r="D65" s="50" t="s">
        <v>1048</v>
      </c>
      <c r="E65" s="15" t="s">
        <v>1</v>
      </c>
      <c r="F65" s="20">
        <v>64.89</v>
      </c>
      <c r="G65" s="37"/>
      <c r="H65" s="20">
        <f t="shared" si="0"/>
        <v>0</v>
      </c>
    </row>
    <row r="66" spans="1:8" ht="24">
      <c r="A66" s="35">
        <v>55</v>
      </c>
      <c r="B66" s="44" t="s">
        <v>124</v>
      </c>
      <c r="C66" s="44" t="s">
        <v>2241</v>
      </c>
      <c r="D66" s="50" t="s">
        <v>1049</v>
      </c>
      <c r="E66" s="15" t="s">
        <v>1</v>
      </c>
      <c r="F66" s="20">
        <v>15.3</v>
      </c>
      <c r="G66" s="37"/>
      <c r="H66" s="20">
        <f t="shared" si="0"/>
        <v>0</v>
      </c>
    </row>
    <row r="67" spans="1:8" ht="143.25">
      <c r="A67" s="35">
        <v>56</v>
      </c>
      <c r="B67" s="15" t="s">
        <v>208</v>
      </c>
      <c r="C67" s="15" t="s">
        <v>2241</v>
      </c>
      <c r="D67" s="50" t="s">
        <v>1050</v>
      </c>
      <c r="E67" s="15" t="s">
        <v>1</v>
      </c>
      <c r="F67" s="20">
        <v>145.2</v>
      </c>
      <c r="G67" s="37"/>
      <c r="H67" s="20">
        <f t="shared" si="0"/>
        <v>0</v>
      </c>
    </row>
    <row r="68" spans="1:8" ht="84">
      <c r="A68" s="35">
        <v>57</v>
      </c>
      <c r="B68" s="15" t="s">
        <v>209</v>
      </c>
      <c r="C68" s="15" t="s">
        <v>2242</v>
      </c>
      <c r="D68" s="50" t="s">
        <v>1051</v>
      </c>
      <c r="E68" s="15" t="s">
        <v>1</v>
      </c>
      <c r="F68" s="20">
        <v>201.35</v>
      </c>
      <c r="G68" s="37"/>
      <c r="H68" s="20">
        <f t="shared" si="0"/>
        <v>0</v>
      </c>
    </row>
    <row r="69" spans="1:8" ht="60">
      <c r="A69" s="35">
        <v>58</v>
      </c>
      <c r="B69" s="15" t="s">
        <v>210</v>
      </c>
      <c r="C69" s="15" t="s">
        <v>2243</v>
      </c>
      <c r="D69" s="50" t="s">
        <v>1052</v>
      </c>
      <c r="E69" s="15" t="s">
        <v>1</v>
      </c>
      <c r="F69" s="20">
        <v>284.7</v>
      </c>
      <c r="G69" s="37"/>
      <c r="H69" s="20">
        <f t="shared" si="0"/>
        <v>0</v>
      </c>
    </row>
    <row r="70" spans="1:8" ht="36">
      <c r="A70" s="35">
        <v>59</v>
      </c>
      <c r="B70" s="15" t="s">
        <v>126</v>
      </c>
      <c r="C70" s="15" t="s">
        <v>2244</v>
      </c>
      <c r="D70" s="50" t="s">
        <v>1053</v>
      </c>
      <c r="E70" s="15" t="s">
        <v>2171</v>
      </c>
      <c r="F70" s="20">
        <v>6</v>
      </c>
      <c r="G70" s="37"/>
      <c r="H70" s="20">
        <f aca="true" t="shared" si="1" ref="H70:H133">IF(F70="","",ROUND(ROUND(G70,2)*F70,0))</f>
        <v>0</v>
      </c>
    </row>
    <row r="71" spans="1:8" ht="12">
      <c r="A71" s="35">
        <v>60</v>
      </c>
      <c r="B71" s="15" t="s">
        <v>139</v>
      </c>
      <c r="C71" s="15" t="s">
        <v>1881</v>
      </c>
      <c r="D71" s="50" t="s">
        <v>1054</v>
      </c>
      <c r="E71" s="15" t="s">
        <v>42</v>
      </c>
      <c r="F71" s="20">
        <v>64.6</v>
      </c>
      <c r="G71" s="37"/>
      <c r="H71" s="20">
        <f t="shared" si="1"/>
        <v>0</v>
      </c>
    </row>
    <row r="72" spans="1:8" ht="24">
      <c r="A72" s="35"/>
      <c r="B72" s="15"/>
      <c r="C72" s="15" t="s">
        <v>2245</v>
      </c>
      <c r="D72" s="50"/>
      <c r="E72" s="15"/>
      <c r="F72" s="20"/>
      <c r="G72" s="20"/>
      <c r="H72" s="20">
        <f t="shared" si="1"/>
      </c>
    </row>
    <row r="73" spans="1:8" ht="59.25">
      <c r="A73" s="35">
        <v>61</v>
      </c>
      <c r="B73" s="15" t="s">
        <v>211</v>
      </c>
      <c r="C73" s="15" t="s">
        <v>2246</v>
      </c>
      <c r="D73" s="50" t="s">
        <v>3235</v>
      </c>
      <c r="E73" s="15" t="s">
        <v>1</v>
      </c>
      <c r="F73" s="20">
        <v>440.34</v>
      </c>
      <c r="G73" s="37"/>
      <c r="H73" s="20">
        <f t="shared" si="1"/>
        <v>0</v>
      </c>
    </row>
    <row r="74" spans="1:8" ht="48">
      <c r="A74" s="35">
        <v>62</v>
      </c>
      <c r="B74" s="15" t="s">
        <v>634</v>
      </c>
      <c r="C74" s="15" t="s">
        <v>2247</v>
      </c>
      <c r="D74" s="50" t="s">
        <v>1055</v>
      </c>
      <c r="E74" s="15" t="s">
        <v>1</v>
      </c>
      <c r="F74" s="20">
        <v>63.54</v>
      </c>
      <c r="G74" s="37"/>
      <c r="H74" s="20">
        <f t="shared" si="1"/>
        <v>0</v>
      </c>
    </row>
    <row r="75" spans="1:8" ht="48">
      <c r="A75" s="35">
        <v>63</v>
      </c>
      <c r="B75" s="44" t="s">
        <v>897</v>
      </c>
      <c r="C75" s="44" t="s">
        <v>1056</v>
      </c>
      <c r="D75" s="50" t="s">
        <v>1057</v>
      </c>
      <c r="E75" s="15" t="s">
        <v>1</v>
      </c>
      <c r="F75" s="20">
        <v>86.12</v>
      </c>
      <c r="G75" s="37"/>
      <c r="H75" s="20">
        <f t="shared" si="1"/>
        <v>0</v>
      </c>
    </row>
    <row r="76" spans="1:8" ht="48">
      <c r="A76" s="35">
        <v>64</v>
      </c>
      <c r="B76" s="15" t="s">
        <v>898</v>
      </c>
      <c r="C76" s="15" t="s">
        <v>1056</v>
      </c>
      <c r="D76" s="50" t="s">
        <v>1058</v>
      </c>
      <c r="E76" s="15" t="s">
        <v>1</v>
      </c>
      <c r="F76" s="20">
        <v>244.3</v>
      </c>
      <c r="G76" s="37"/>
      <c r="H76" s="20">
        <f t="shared" si="1"/>
        <v>0</v>
      </c>
    </row>
    <row r="77" spans="1:8" ht="48">
      <c r="A77" s="35">
        <v>65</v>
      </c>
      <c r="B77" s="15" t="s">
        <v>636</v>
      </c>
      <c r="C77" s="15" t="s">
        <v>1056</v>
      </c>
      <c r="D77" s="50" t="s">
        <v>1059</v>
      </c>
      <c r="E77" s="15" t="s">
        <v>1</v>
      </c>
      <c r="F77" s="20">
        <v>56.7</v>
      </c>
      <c r="G77" s="37"/>
      <c r="H77" s="20">
        <f t="shared" si="1"/>
        <v>0</v>
      </c>
    </row>
    <row r="78" spans="1:8" ht="84">
      <c r="A78" s="35">
        <v>66</v>
      </c>
      <c r="B78" s="15" t="s">
        <v>522</v>
      </c>
      <c r="C78" s="15" t="s">
        <v>1056</v>
      </c>
      <c r="D78" s="50" t="s">
        <v>1060</v>
      </c>
      <c r="E78" s="15" t="s">
        <v>1</v>
      </c>
      <c r="F78" s="20">
        <v>180</v>
      </c>
      <c r="G78" s="37"/>
      <c r="H78" s="20">
        <f t="shared" si="1"/>
        <v>0</v>
      </c>
    </row>
    <row r="79" spans="1:8" ht="48">
      <c r="A79" s="35">
        <v>67</v>
      </c>
      <c r="B79" s="15" t="s">
        <v>899</v>
      </c>
      <c r="C79" s="15" t="s">
        <v>2248</v>
      </c>
      <c r="D79" s="50" t="s">
        <v>1061</v>
      </c>
      <c r="E79" s="15" t="s">
        <v>1</v>
      </c>
      <c r="F79" s="20">
        <v>261</v>
      </c>
      <c r="G79" s="37"/>
      <c r="H79" s="20">
        <f t="shared" si="1"/>
        <v>0</v>
      </c>
    </row>
    <row r="80" spans="1:8" ht="72">
      <c r="A80" s="35">
        <v>68</v>
      </c>
      <c r="B80" s="15" t="s">
        <v>900</v>
      </c>
      <c r="C80" s="15" t="s">
        <v>2249</v>
      </c>
      <c r="D80" s="50" t="s">
        <v>1062</v>
      </c>
      <c r="E80" s="15" t="s">
        <v>1</v>
      </c>
      <c r="F80" s="20">
        <v>177.21</v>
      </c>
      <c r="G80" s="37"/>
      <c r="H80" s="20">
        <f t="shared" si="1"/>
        <v>0</v>
      </c>
    </row>
    <row r="81" spans="1:8" ht="24">
      <c r="A81" s="35"/>
      <c r="B81" s="15"/>
      <c r="C81" s="15" t="s">
        <v>2250</v>
      </c>
      <c r="D81" s="50"/>
      <c r="E81" s="15"/>
      <c r="F81" s="20"/>
      <c r="G81" s="20"/>
      <c r="H81" s="20">
        <f t="shared" si="1"/>
      </c>
    </row>
    <row r="82" spans="1:8" ht="132">
      <c r="A82" s="35">
        <v>69</v>
      </c>
      <c r="B82" s="44" t="s">
        <v>290</v>
      </c>
      <c r="C82" s="44" t="s">
        <v>1063</v>
      </c>
      <c r="D82" s="50" t="s">
        <v>1064</v>
      </c>
      <c r="E82" s="15" t="s">
        <v>1</v>
      </c>
      <c r="F82" s="20">
        <v>125.47</v>
      </c>
      <c r="G82" s="37"/>
      <c r="H82" s="20">
        <f t="shared" si="1"/>
        <v>0</v>
      </c>
    </row>
    <row r="83" spans="1:8" ht="132">
      <c r="A83" s="35">
        <v>70</v>
      </c>
      <c r="B83" s="15" t="s">
        <v>177</v>
      </c>
      <c r="C83" s="15" t="s">
        <v>1063</v>
      </c>
      <c r="D83" s="50" t="s">
        <v>1065</v>
      </c>
      <c r="E83" s="15" t="s">
        <v>1</v>
      </c>
      <c r="F83" s="20">
        <v>72.4</v>
      </c>
      <c r="G83" s="37"/>
      <c r="H83" s="20">
        <f t="shared" si="1"/>
        <v>0</v>
      </c>
    </row>
    <row r="84" spans="1:8" ht="144">
      <c r="A84" s="35">
        <v>71</v>
      </c>
      <c r="B84" s="15" t="s">
        <v>213</v>
      </c>
      <c r="C84" s="15" t="s">
        <v>2251</v>
      </c>
      <c r="D84" s="50" t="s">
        <v>1066</v>
      </c>
      <c r="E84" s="15" t="s">
        <v>1</v>
      </c>
      <c r="F84" s="20">
        <v>59.96</v>
      </c>
      <c r="G84" s="37"/>
      <c r="H84" s="20">
        <f t="shared" si="1"/>
        <v>0</v>
      </c>
    </row>
    <row r="85" spans="1:8" ht="108">
      <c r="A85" s="35">
        <v>72</v>
      </c>
      <c r="B85" s="15" t="s">
        <v>289</v>
      </c>
      <c r="C85" s="15" t="s">
        <v>1063</v>
      </c>
      <c r="D85" s="50" t="s">
        <v>1067</v>
      </c>
      <c r="E85" s="15" t="s">
        <v>1</v>
      </c>
      <c r="F85" s="20">
        <v>41.64</v>
      </c>
      <c r="G85" s="37"/>
      <c r="H85" s="20">
        <f t="shared" si="1"/>
        <v>0</v>
      </c>
    </row>
    <row r="86" spans="1:8" ht="84">
      <c r="A86" s="35">
        <v>73</v>
      </c>
      <c r="B86" s="15" t="s">
        <v>178</v>
      </c>
      <c r="C86" s="15" t="s">
        <v>2252</v>
      </c>
      <c r="D86" s="50" t="s">
        <v>1068</v>
      </c>
      <c r="E86" s="15" t="s">
        <v>1</v>
      </c>
      <c r="F86" s="20">
        <v>20.42</v>
      </c>
      <c r="G86" s="37"/>
      <c r="H86" s="20">
        <f t="shared" si="1"/>
        <v>0</v>
      </c>
    </row>
    <row r="87" spans="1:8" ht="84">
      <c r="A87" s="35">
        <v>74</v>
      </c>
      <c r="B87" s="15" t="s">
        <v>131</v>
      </c>
      <c r="C87" s="15" t="s">
        <v>2253</v>
      </c>
      <c r="D87" s="50" t="s">
        <v>1069</v>
      </c>
      <c r="E87" s="15" t="s">
        <v>1</v>
      </c>
      <c r="F87" s="20">
        <v>3.9</v>
      </c>
      <c r="G87" s="37"/>
      <c r="H87" s="20">
        <f t="shared" si="1"/>
        <v>0</v>
      </c>
    </row>
    <row r="88" spans="1:8" ht="36">
      <c r="A88" s="35"/>
      <c r="B88" s="15"/>
      <c r="C88" s="15" t="s">
        <v>2254</v>
      </c>
      <c r="D88" s="50"/>
      <c r="E88" s="15"/>
      <c r="F88" s="20"/>
      <c r="G88" s="20"/>
      <c r="H88" s="20">
        <f t="shared" si="1"/>
      </c>
    </row>
    <row r="89" spans="1:8" ht="72">
      <c r="A89" s="35">
        <v>75</v>
      </c>
      <c r="B89" s="15" t="s">
        <v>133</v>
      </c>
      <c r="C89" s="15" t="s">
        <v>2255</v>
      </c>
      <c r="D89" s="50" t="s">
        <v>1070</v>
      </c>
      <c r="E89" s="15" t="s">
        <v>1</v>
      </c>
      <c r="F89" s="20">
        <v>835.64</v>
      </c>
      <c r="G89" s="37"/>
      <c r="H89" s="20">
        <f t="shared" si="1"/>
        <v>0</v>
      </c>
    </row>
    <row r="90" spans="1:8" ht="120">
      <c r="A90" s="35">
        <v>76</v>
      </c>
      <c r="B90" s="15" t="s">
        <v>901</v>
      </c>
      <c r="C90" s="15" t="s">
        <v>2256</v>
      </c>
      <c r="D90" s="50" t="s">
        <v>1071</v>
      </c>
      <c r="E90" s="15" t="s">
        <v>1</v>
      </c>
      <c r="F90" s="20">
        <v>31.37</v>
      </c>
      <c r="G90" s="37"/>
      <c r="H90" s="20">
        <f t="shared" si="1"/>
        <v>0</v>
      </c>
    </row>
    <row r="91" spans="1:8" ht="24">
      <c r="A91" s="35"/>
      <c r="B91" s="15"/>
      <c r="C91" s="15" t="s">
        <v>1859</v>
      </c>
      <c r="D91" s="50"/>
      <c r="E91" s="15"/>
      <c r="F91" s="20"/>
      <c r="G91" s="20"/>
      <c r="H91" s="20">
        <f t="shared" si="1"/>
      </c>
    </row>
    <row r="92" spans="1:8" ht="12">
      <c r="A92" s="35">
        <v>77</v>
      </c>
      <c r="B92" s="15" t="s">
        <v>135</v>
      </c>
      <c r="C92" s="15" t="s">
        <v>1864</v>
      </c>
      <c r="D92" s="50" t="s">
        <v>1072</v>
      </c>
      <c r="E92" s="15" t="s">
        <v>1</v>
      </c>
      <c r="F92" s="20">
        <v>835.64</v>
      </c>
      <c r="G92" s="37"/>
      <c r="H92" s="20">
        <f t="shared" si="1"/>
        <v>0</v>
      </c>
    </row>
    <row r="93" spans="1:8" ht="12">
      <c r="A93" s="35">
        <v>78</v>
      </c>
      <c r="B93" s="15" t="s">
        <v>136</v>
      </c>
      <c r="C93" s="15" t="s">
        <v>1864</v>
      </c>
      <c r="D93" s="50" t="s">
        <v>1073</v>
      </c>
      <c r="E93" s="15" t="s">
        <v>1</v>
      </c>
      <c r="F93" s="20">
        <v>331.05</v>
      </c>
      <c r="G93" s="37"/>
      <c r="H93" s="20">
        <f t="shared" si="1"/>
        <v>0</v>
      </c>
    </row>
    <row r="94" spans="1:8" ht="12">
      <c r="A94" s="35"/>
      <c r="B94" s="15" t="s">
        <v>871</v>
      </c>
      <c r="C94" s="15" t="s">
        <v>1854</v>
      </c>
      <c r="D94" s="50"/>
      <c r="E94" s="15"/>
      <c r="F94" s="20"/>
      <c r="G94" s="20"/>
      <c r="H94" s="20">
        <f t="shared" si="1"/>
      </c>
    </row>
    <row r="95" spans="1:8" s="40" customFormat="1" ht="72">
      <c r="A95" s="35">
        <v>79</v>
      </c>
      <c r="B95" s="44" t="s">
        <v>215</v>
      </c>
      <c r="C95" s="44" t="s">
        <v>1855</v>
      </c>
      <c r="D95" s="50" t="s">
        <v>1074</v>
      </c>
      <c r="E95" s="15" t="s">
        <v>1</v>
      </c>
      <c r="F95" s="20">
        <v>331.05</v>
      </c>
      <c r="G95" s="37"/>
      <c r="H95" s="20">
        <f t="shared" si="1"/>
        <v>0</v>
      </c>
    </row>
    <row r="96" spans="1:8" ht="24">
      <c r="A96" s="35">
        <v>80</v>
      </c>
      <c r="B96" s="15" t="s">
        <v>778</v>
      </c>
      <c r="C96" s="15" t="s">
        <v>1855</v>
      </c>
      <c r="D96" s="50" t="s">
        <v>1075</v>
      </c>
      <c r="E96" s="15" t="s">
        <v>1</v>
      </c>
      <c r="F96" s="20">
        <v>18.7</v>
      </c>
      <c r="G96" s="37"/>
      <c r="H96" s="20">
        <f t="shared" si="1"/>
        <v>0</v>
      </c>
    </row>
    <row r="97" spans="1:8" ht="12">
      <c r="A97" s="35">
        <v>81</v>
      </c>
      <c r="B97" s="15" t="s">
        <v>179</v>
      </c>
      <c r="C97" s="15" t="s">
        <v>2257</v>
      </c>
      <c r="D97" s="50" t="s">
        <v>1076</v>
      </c>
      <c r="E97" s="15" t="s">
        <v>1</v>
      </c>
      <c r="F97" s="20">
        <v>4.6</v>
      </c>
      <c r="G97" s="37"/>
      <c r="H97" s="20">
        <f t="shared" si="1"/>
        <v>0</v>
      </c>
    </row>
    <row r="98" spans="1:8" ht="11.25">
      <c r="A98" s="35"/>
      <c r="B98" s="77" t="s">
        <v>2094</v>
      </c>
      <c r="C98" s="79"/>
      <c r="D98" s="50"/>
      <c r="E98" s="15"/>
      <c r="F98" s="20"/>
      <c r="G98" s="20"/>
      <c r="H98" s="20">
        <f t="shared" si="1"/>
      </c>
    </row>
    <row r="99" spans="1:8" ht="12">
      <c r="A99" s="35"/>
      <c r="B99" s="15"/>
      <c r="C99" s="15" t="s">
        <v>3103</v>
      </c>
      <c r="D99" s="50"/>
      <c r="E99" s="15"/>
      <c r="F99" s="20"/>
      <c r="G99" s="20"/>
      <c r="H99" s="20">
        <f t="shared" si="1"/>
      </c>
    </row>
    <row r="100" spans="1:8" ht="72">
      <c r="A100" s="35">
        <v>1</v>
      </c>
      <c r="B100" s="15" t="s">
        <v>140</v>
      </c>
      <c r="C100" s="15" t="s">
        <v>1960</v>
      </c>
      <c r="D100" s="50" t="s">
        <v>1077</v>
      </c>
      <c r="E100" s="15" t="s">
        <v>42</v>
      </c>
      <c r="F100" s="20">
        <v>4.6</v>
      </c>
      <c r="G100" s="37"/>
      <c r="H100" s="20">
        <f t="shared" si="1"/>
        <v>0</v>
      </c>
    </row>
    <row r="101" spans="1:8" ht="72">
      <c r="A101" s="35">
        <v>2</v>
      </c>
      <c r="B101" s="15" t="s">
        <v>181</v>
      </c>
      <c r="C101" s="15" t="s">
        <v>1960</v>
      </c>
      <c r="D101" s="50" t="s">
        <v>1078</v>
      </c>
      <c r="E101" s="15" t="s">
        <v>42</v>
      </c>
      <c r="F101" s="20">
        <v>7.2</v>
      </c>
      <c r="G101" s="37"/>
      <c r="H101" s="20">
        <f t="shared" si="1"/>
        <v>0</v>
      </c>
    </row>
    <row r="102" spans="1:8" ht="72">
      <c r="A102" s="35">
        <v>3</v>
      </c>
      <c r="B102" s="15" t="s">
        <v>182</v>
      </c>
      <c r="C102" s="15" t="s">
        <v>1960</v>
      </c>
      <c r="D102" s="50" t="s">
        <v>1079</v>
      </c>
      <c r="E102" s="15" t="s">
        <v>42</v>
      </c>
      <c r="F102" s="20">
        <v>2.2</v>
      </c>
      <c r="G102" s="37"/>
      <c r="H102" s="20">
        <f t="shared" si="1"/>
        <v>0</v>
      </c>
    </row>
    <row r="103" spans="1:8" ht="12">
      <c r="A103" s="35">
        <v>4</v>
      </c>
      <c r="B103" s="15" t="s">
        <v>218</v>
      </c>
      <c r="C103" s="15" t="s">
        <v>1973</v>
      </c>
      <c r="D103" s="50" t="s">
        <v>1080</v>
      </c>
      <c r="E103" s="15" t="s">
        <v>2258</v>
      </c>
      <c r="F103" s="20">
        <v>1</v>
      </c>
      <c r="G103" s="37"/>
      <c r="H103" s="20">
        <f t="shared" si="1"/>
        <v>0</v>
      </c>
    </row>
    <row r="104" spans="1:8" ht="24">
      <c r="A104" s="35">
        <v>5</v>
      </c>
      <c r="B104" s="15" t="s">
        <v>183</v>
      </c>
      <c r="C104" s="15" t="s">
        <v>1972</v>
      </c>
      <c r="D104" s="50" t="s">
        <v>1081</v>
      </c>
      <c r="E104" s="15" t="s">
        <v>2258</v>
      </c>
      <c r="F104" s="20">
        <v>1</v>
      </c>
      <c r="G104" s="37"/>
      <c r="H104" s="20">
        <f t="shared" si="1"/>
        <v>0</v>
      </c>
    </row>
    <row r="105" spans="1:8" ht="24">
      <c r="A105" s="35">
        <v>6</v>
      </c>
      <c r="B105" s="15" t="s">
        <v>160</v>
      </c>
      <c r="C105" s="15" t="s">
        <v>1085</v>
      </c>
      <c r="D105" s="50" t="s">
        <v>1082</v>
      </c>
      <c r="E105" s="15" t="s">
        <v>2157</v>
      </c>
      <c r="F105" s="20">
        <v>1</v>
      </c>
      <c r="G105" s="37"/>
      <c r="H105" s="20">
        <f t="shared" si="1"/>
        <v>0</v>
      </c>
    </row>
    <row r="106" spans="1:8" ht="24">
      <c r="A106" s="35">
        <v>7</v>
      </c>
      <c r="B106" s="15" t="s">
        <v>456</v>
      </c>
      <c r="C106" s="15" t="s">
        <v>1986</v>
      </c>
      <c r="D106" s="50" t="s">
        <v>1083</v>
      </c>
      <c r="E106" s="15" t="s">
        <v>2157</v>
      </c>
      <c r="F106" s="20">
        <v>2</v>
      </c>
      <c r="G106" s="37"/>
      <c r="H106" s="20">
        <f t="shared" si="1"/>
        <v>0</v>
      </c>
    </row>
    <row r="107" spans="1:8" ht="24">
      <c r="A107" s="35">
        <v>8</v>
      </c>
      <c r="B107" s="15" t="s">
        <v>674</v>
      </c>
      <c r="C107" s="15" t="s">
        <v>1085</v>
      </c>
      <c r="D107" s="50" t="s">
        <v>1084</v>
      </c>
      <c r="E107" s="15" t="s">
        <v>2157</v>
      </c>
      <c r="F107" s="20">
        <v>6</v>
      </c>
      <c r="G107" s="37"/>
      <c r="H107" s="20">
        <f t="shared" si="1"/>
        <v>0</v>
      </c>
    </row>
    <row r="108" spans="1:8" ht="24">
      <c r="A108" s="35">
        <v>9</v>
      </c>
      <c r="B108" s="44" t="s">
        <v>675</v>
      </c>
      <c r="C108" s="15" t="s">
        <v>1085</v>
      </c>
      <c r="D108" s="50" t="s">
        <v>1086</v>
      </c>
      <c r="E108" s="15" t="s">
        <v>2157</v>
      </c>
      <c r="F108" s="20">
        <v>1</v>
      </c>
      <c r="G108" s="37"/>
      <c r="H108" s="20">
        <f t="shared" si="1"/>
        <v>0</v>
      </c>
    </row>
    <row r="109" spans="1:8" ht="12">
      <c r="A109" s="35">
        <v>10</v>
      </c>
      <c r="B109" s="15" t="s">
        <v>162</v>
      </c>
      <c r="C109" s="15" t="s">
        <v>996</v>
      </c>
      <c r="D109" s="50"/>
      <c r="E109" s="15" t="s">
        <v>62</v>
      </c>
      <c r="F109" s="20">
        <v>36.6</v>
      </c>
      <c r="G109" s="37"/>
      <c r="H109" s="20">
        <f t="shared" si="1"/>
        <v>0</v>
      </c>
    </row>
    <row r="110" spans="1:8" ht="24">
      <c r="A110" s="35">
        <v>11</v>
      </c>
      <c r="B110" s="15" t="s">
        <v>163</v>
      </c>
      <c r="C110" s="15" t="s">
        <v>1949</v>
      </c>
      <c r="D110" s="50"/>
      <c r="E110" s="15" t="s">
        <v>62</v>
      </c>
      <c r="F110" s="20">
        <v>36.6</v>
      </c>
      <c r="G110" s="37"/>
      <c r="H110" s="20">
        <f t="shared" si="1"/>
        <v>0</v>
      </c>
    </row>
    <row r="111" spans="1:8" ht="24">
      <c r="A111" s="35">
        <v>12</v>
      </c>
      <c r="B111" s="15" t="s">
        <v>272</v>
      </c>
      <c r="C111" s="15" t="s">
        <v>994</v>
      </c>
      <c r="D111" s="50"/>
      <c r="E111" s="15" t="s">
        <v>1</v>
      </c>
      <c r="F111" s="20">
        <v>2.6</v>
      </c>
      <c r="G111" s="37"/>
      <c r="H111" s="20">
        <f t="shared" si="1"/>
        <v>0</v>
      </c>
    </row>
    <row r="112" spans="1:8" ht="24">
      <c r="A112" s="35">
        <v>13</v>
      </c>
      <c r="B112" s="15" t="s">
        <v>271</v>
      </c>
      <c r="C112" s="15" t="s">
        <v>2160</v>
      </c>
      <c r="D112" s="50" t="s">
        <v>1087</v>
      </c>
      <c r="E112" s="15" t="s">
        <v>34</v>
      </c>
      <c r="F112" s="20">
        <v>0.52</v>
      </c>
      <c r="G112" s="37"/>
      <c r="H112" s="20">
        <f t="shared" si="1"/>
        <v>0</v>
      </c>
    </row>
    <row r="113" spans="1:8" ht="12">
      <c r="A113" s="35"/>
      <c r="B113" s="44"/>
      <c r="C113" s="55" t="s">
        <v>2095</v>
      </c>
      <c r="D113" s="50"/>
      <c r="E113" s="15"/>
      <c r="F113" s="20"/>
      <c r="G113" s="20"/>
      <c r="H113" s="20">
        <f t="shared" si="1"/>
      </c>
    </row>
    <row r="114" spans="1:8" ht="96">
      <c r="A114" s="35">
        <v>14</v>
      </c>
      <c r="B114" s="15" t="s">
        <v>184</v>
      </c>
      <c r="C114" s="15" t="s">
        <v>1960</v>
      </c>
      <c r="D114" s="50" t="s">
        <v>1088</v>
      </c>
      <c r="E114" s="15" t="s">
        <v>42</v>
      </c>
      <c r="F114" s="20">
        <v>22.2</v>
      </c>
      <c r="G114" s="37"/>
      <c r="H114" s="20">
        <f t="shared" si="1"/>
        <v>0</v>
      </c>
    </row>
    <row r="115" spans="1:8" ht="96">
      <c r="A115" s="35">
        <v>15</v>
      </c>
      <c r="B115" s="15" t="s">
        <v>185</v>
      </c>
      <c r="C115" s="15" t="s">
        <v>1960</v>
      </c>
      <c r="D115" s="50" t="s">
        <v>1089</v>
      </c>
      <c r="E115" s="15" t="s">
        <v>42</v>
      </c>
      <c r="F115" s="20">
        <v>12.6</v>
      </c>
      <c r="G115" s="37"/>
      <c r="H115" s="20">
        <f t="shared" si="1"/>
        <v>0</v>
      </c>
    </row>
    <row r="116" spans="1:8" ht="96">
      <c r="A116" s="35">
        <v>16</v>
      </c>
      <c r="B116" s="15" t="s">
        <v>455</v>
      </c>
      <c r="C116" s="15" t="s">
        <v>1960</v>
      </c>
      <c r="D116" s="50" t="s">
        <v>1090</v>
      </c>
      <c r="E116" s="15" t="s">
        <v>42</v>
      </c>
      <c r="F116" s="20">
        <v>4.2</v>
      </c>
      <c r="G116" s="37"/>
      <c r="H116" s="20">
        <f t="shared" si="1"/>
        <v>0</v>
      </c>
    </row>
    <row r="117" spans="1:8" ht="96">
      <c r="A117" s="35">
        <v>17</v>
      </c>
      <c r="B117" s="15" t="s">
        <v>466</v>
      </c>
      <c r="C117" s="15" t="s">
        <v>1960</v>
      </c>
      <c r="D117" s="50" t="s">
        <v>1091</v>
      </c>
      <c r="E117" s="15" t="s">
        <v>42</v>
      </c>
      <c r="F117" s="20">
        <v>1.2</v>
      </c>
      <c r="G117" s="37"/>
      <c r="H117" s="20">
        <f t="shared" si="1"/>
        <v>0</v>
      </c>
    </row>
    <row r="118" spans="1:8" ht="24">
      <c r="A118" s="35">
        <v>18</v>
      </c>
      <c r="B118" s="15" t="s">
        <v>685</v>
      </c>
      <c r="C118" s="15" t="s">
        <v>1964</v>
      </c>
      <c r="D118" s="50" t="s">
        <v>1092</v>
      </c>
      <c r="E118" s="15" t="s">
        <v>2164</v>
      </c>
      <c r="F118" s="20">
        <v>4</v>
      </c>
      <c r="G118" s="37"/>
      <c r="H118" s="20">
        <f t="shared" si="1"/>
        <v>0</v>
      </c>
    </row>
    <row r="119" spans="1:8" ht="48">
      <c r="A119" s="35">
        <v>19</v>
      </c>
      <c r="B119" s="15" t="s">
        <v>143</v>
      </c>
      <c r="C119" s="15" t="s">
        <v>1119</v>
      </c>
      <c r="D119" s="50" t="s">
        <v>1093</v>
      </c>
      <c r="E119" s="15" t="s">
        <v>2157</v>
      </c>
      <c r="F119" s="20">
        <v>4</v>
      </c>
      <c r="G119" s="37"/>
      <c r="H119" s="20">
        <f t="shared" si="1"/>
        <v>0</v>
      </c>
    </row>
    <row r="120" spans="1:8" ht="48">
      <c r="A120" s="35">
        <v>20</v>
      </c>
      <c r="B120" s="15" t="s">
        <v>144</v>
      </c>
      <c r="C120" s="15" t="s">
        <v>1999</v>
      </c>
      <c r="D120" s="50" t="s">
        <v>1094</v>
      </c>
      <c r="E120" s="15" t="s">
        <v>2157</v>
      </c>
      <c r="F120" s="20">
        <v>2</v>
      </c>
      <c r="G120" s="37"/>
      <c r="H120" s="20">
        <f t="shared" si="1"/>
        <v>0</v>
      </c>
    </row>
    <row r="121" spans="1:8" ht="48">
      <c r="A121" s="35">
        <v>21</v>
      </c>
      <c r="B121" s="15" t="s">
        <v>249</v>
      </c>
      <c r="C121" s="15" t="s">
        <v>2259</v>
      </c>
      <c r="D121" s="50" t="s">
        <v>1095</v>
      </c>
      <c r="E121" s="15" t="s">
        <v>2157</v>
      </c>
      <c r="F121" s="20">
        <v>2</v>
      </c>
      <c r="G121" s="37"/>
      <c r="H121" s="20">
        <f t="shared" si="1"/>
        <v>0</v>
      </c>
    </row>
    <row r="122" spans="1:8" ht="12">
      <c r="A122" s="35">
        <v>22</v>
      </c>
      <c r="B122" s="15" t="s">
        <v>250</v>
      </c>
      <c r="C122" s="15" t="s">
        <v>1936</v>
      </c>
      <c r="D122" s="50" t="s">
        <v>1096</v>
      </c>
      <c r="E122" s="15" t="s">
        <v>2164</v>
      </c>
      <c r="F122" s="20">
        <v>4</v>
      </c>
      <c r="G122" s="37"/>
      <c r="H122" s="20">
        <f t="shared" si="1"/>
        <v>0</v>
      </c>
    </row>
    <row r="123" spans="1:8" ht="48">
      <c r="A123" s="35">
        <v>23</v>
      </c>
      <c r="B123" s="15" t="s">
        <v>257</v>
      </c>
      <c r="C123" s="15" t="s">
        <v>1951</v>
      </c>
      <c r="D123" s="50" t="s">
        <v>1097</v>
      </c>
      <c r="E123" s="15" t="s">
        <v>42</v>
      </c>
      <c r="F123" s="20">
        <v>16.8</v>
      </c>
      <c r="G123" s="37"/>
      <c r="H123" s="20">
        <f t="shared" si="1"/>
        <v>0</v>
      </c>
    </row>
    <row r="124" spans="1:8" ht="36">
      <c r="A124" s="35">
        <v>24</v>
      </c>
      <c r="B124" s="15" t="s">
        <v>141</v>
      </c>
      <c r="C124" s="15" t="s">
        <v>2260</v>
      </c>
      <c r="D124" s="50" t="s">
        <v>1098</v>
      </c>
      <c r="E124" s="15" t="s">
        <v>2157</v>
      </c>
      <c r="F124" s="20">
        <v>2</v>
      </c>
      <c r="G124" s="37"/>
      <c r="H124" s="20">
        <f t="shared" si="1"/>
        <v>0</v>
      </c>
    </row>
    <row r="125" spans="1:8" ht="36">
      <c r="A125" s="35">
        <v>25</v>
      </c>
      <c r="B125" s="15" t="s">
        <v>142</v>
      </c>
      <c r="C125" s="15" t="s">
        <v>2261</v>
      </c>
      <c r="D125" s="50" t="s">
        <v>1099</v>
      </c>
      <c r="E125" s="15" t="s">
        <v>2157</v>
      </c>
      <c r="F125" s="20">
        <v>1</v>
      </c>
      <c r="G125" s="37"/>
      <c r="H125" s="20">
        <f t="shared" si="1"/>
        <v>0</v>
      </c>
    </row>
    <row r="126" spans="1:8" ht="24">
      <c r="A126" s="35">
        <v>26</v>
      </c>
      <c r="B126" s="15" t="s">
        <v>296</v>
      </c>
      <c r="C126" s="15" t="s">
        <v>1961</v>
      </c>
      <c r="D126" s="50" t="s">
        <v>1100</v>
      </c>
      <c r="E126" s="15" t="s">
        <v>2157</v>
      </c>
      <c r="F126" s="20">
        <v>1</v>
      </c>
      <c r="G126" s="37"/>
      <c r="H126" s="20">
        <f t="shared" si="1"/>
        <v>0</v>
      </c>
    </row>
    <row r="127" spans="1:8" ht="36">
      <c r="A127" s="35">
        <v>27</v>
      </c>
      <c r="B127" s="15" t="s">
        <v>647</v>
      </c>
      <c r="C127" s="15" t="s">
        <v>1961</v>
      </c>
      <c r="D127" s="50" t="s">
        <v>1101</v>
      </c>
      <c r="E127" s="15" t="s">
        <v>2157</v>
      </c>
      <c r="F127" s="20">
        <v>2</v>
      </c>
      <c r="G127" s="37"/>
      <c r="H127" s="20">
        <f t="shared" si="1"/>
        <v>0</v>
      </c>
    </row>
    <row r="128" spans="1:8" ht="24">
      <c r="A128" s="35">
        <v>28</v>
      </c>
      <c r="B128" s="15" t="s">
        <v>263</v>
      </c>
      <c r="C128" s="15" t="s">
        <v>1968</v>
      </c>
      <c r="D128" s="50" t="s">
        <v>1102</v>
      </c>
      <c r="E128" s="15" t="s">
        <v>2157</v>
      </c>
      <c r="F128" s="20">
        <v>1</v>
      </c>
      <c r="G128" s="37"/>
      <c r="H128" s="20">
        <f t="shared" si="1"/>
        <v>0</v>
      </c>
    </row>
    <row r="129" spans="1:8" ht="24">
      <c r="A129" s="35">
        <v>29</v>
      </c>
      <c r="B129" s="15" t="s">
        <v>265</v>
      </c>
      <c r="C129" s="15" t="s">
        <v>1968</v>
      </c>
      <c r="D129" s="50" t="s">
        <v>1103</v>
      </c>
      <c r="E129" s="15" t="s">
        <v>2157</v>
      </c>
      <c r="F129" s="20">
        <v>1</v>
      </c>
      <c r="G129" s="37"/>
      <c r="H129" s="20">
        <f t="shared" si="1"/>
        <v>0</v>
      </c>
    </row>
    <row r="130" spans="1:8" ht="24">
      <c r="A130" s="35">
        <v>30</v>
      </c>
      <c r="B130" s="15" t="s">
        <v>264</v>
      </c>
      <c r="C130" s="15" t="s">
        <v>1968</v>
      </c>
      <c r="D130" s="50" t="s">
        <v>1104</v>
      </c>
      <c r="E130" s="15" t="s">
        <v>2157</v>
      </c>
      <c r="F130" s="20">
        <v>1</v>
      </c>
      <c r="G130" s="37"/>
      <c r="H130" s="20">
        <f t="shared" si="1"/>
        <v>0</v>
      </c>
    </row>
    <row r="131" spans="1:8" ht="12">
      <c r="A131" s="35"/>
      <c r="B131" s="44"/>
      <c r="C131" s="44" t="s">
        <v>3104</v>
      </c>
      <c r="D131" s="50"/>
      <c r="E131" s="15"/>
      <c r="F131" s="20"/>
      <c r="G131" s="20"/>
      <c r="H131" s="20">
        <f t="shared" si="1"/>
      </c>
    </row>
    <row r="132" spans="1:8" ht="60">
      <c r="A132" s="35">
        <v>31</v>
      </c>
      <c r="B132" s="15" t="s">
        <v>467</v>
      </c>
      <c r="C132" s="15" t="s">
        <v>1960</v>
      </c>
      <c r="D132" s="50" t="s">
        <v>1105</v>
      </c>
      <c r="E132" s="15" t="s">
        <v>42</v>
      </c>
      <c r="F132" s="20">
        <v>5.2</v>
      </c>
      <c r="G132" s="37"/>
      <c r="H132" s="20">
        <f t="shared" si="1"/>
        <v>0</v>
      </c>
    </row>
    <row r="133" spans="1:8" ht="60">
      <c r="A133" s="35">
        <v>32</v>
      </c>
      <c r="B133" s="15" t="s">
        <v>536</v>
      </c>
      <c r="C133" s="15" t="s">
        <v>1960</v>
      </c>
      <c r="D133" s="50" t="s">
        <v>1106</v>
      </c>
      <c r="E133" s="15" t="s">
        <v>42</v>
      </c>
      <c r="F133" s="20">
        <v>25.8</v>
      </c>
      <c r="G133" s="37"/>
      <c r="H133" s="20">
        <f t="shared" si="1"/>
        <v>0</v>
      </c>
    </row>
    <row r="134" spans="1:8" ht="24">
      <c r="A134" s="35">
        <v>33</v>
      </c>
      <c r="B134" s="15" t="s">
        <v>648</v>
      </c>
      <c r="C134" s="15" t="s">
        <v>1961</v>
      </c>
      <c r="D134" s="50" t="s">
        <v>1107</v>
      </c>
      <c r="E134" s="15" t="s">
        <v>2157</v>
      </c>
      <c r="F134" s="20">
        <v>6</v>
      </c>
      <c r="G134" s="37"/>
      <c r="H134" s="20">
        <f aca="true" t="shared" si="2" ref="H134:H197">IF(F134="","",ROUND(ROUND(G134,2)*F134,0))</f>
        <v>0</v>
      </c>
    </row>
    <row r="135" spans="1:8" ht="24">
      <c r="A135" s="35">
        <v>34</v>
      </c>
      <c r="B135" s="15" t="s">
        <v>266</v>
      </c>
      <c r="C135" s="15" t="s">
        <v>1968</v>
      </c>
      <c r="D135" s="50" t="s">
        <v>1108</v>
      </c>
      <c r="E135" s="15" t="s">
        <v>2157</v>
      </c>
      <c r="F135" s="20">
        <v>6</v>
      </c>
      <c r="G135" s="37"/>
      <c r="H135" s="20">
        <f t="shared" si="2"/>
        <v>0</v>
      </c>
    </row>
    <row r="136" spans="1:8" ht="24">
      <c r="A136" s="35">
        <v>35</v>
      </c>
      <c r="B136" s="15" t="s">
        <v>164</v>
      </c>
      <c r="C136" s="15" t="s">
        <v>1958</v>
      </c>
      <c r="D136" s="50"/>
      <c r="E136" s="15" t="s">
        <v>2161</v>
      </c>
      <c r="F136" s="20">
        <v>1</v>
      </c>
      <c r="G136" s="37"/>
      <c r="H136" s="20">
        <f t="shared" si="2"/>
        <v>0</v>
      </c>
    </row>
    <row r="137" spans="1:8" ht="12">
      <c r="A137" s="35"/>
      <c r="B137" s="15"/>
      <c r="C137" s="15" t="s">
        <v>3105</v>
      </c>
      <c r="D137" s="50"/>
      <c r="E137" s="15"/>
      <c r="F137" s="20"/>
      <c r="G137" s="20"/>
      <c r="H137" s="20">
        <f t="shared" si="2"/>
      </c>
    </row>
    <row r="138" spans="1:8" ht="36">
      <c r="A138" s="35">
        <v>36</v>
      </c>
      <c r="B138" s="15" t="s">
        <v>902</v>
      </c>
      <c r="C138" s="15" t="s">
        <v>2262</v>
      </c>
      <c r="D138" s="50" t="s">
        <v>1109</v>
      </c>
      <c r="E138" s="15" t="s">
        <v>42</v>
      </c>
      <c r="F138" s="20">
        <v>1.8</v>
      </c>
      <c r="G138" s="37"/>
      <c r="H138" s="20">
        <f t="shared" si="2"/>
        <v>0</v>
      </c>
    </row>
    <row r="139" spans="1:8" ht="36">
      <c r="A139" s="35">
        <v>37</v>
      </c>
      <c r="B139" s="15" t="s">
        <v>903</v>
      </c>
      <c r="C139" s="15" t="s">
        <v>2262</v>
      </c>
      <c r="D139" s="50" t="s">
        <v>1110</v>
      </c>
      <c r="E139" s="15" t="s">
        <v>42</v>
      </c>
      <c r="F139" s="20">
        <v>38.9</v>
      </c>
      <c r="G139" s="37"/>
      <c r="H139" s="20">
        <f t="shared" si="2"/>
        <v>0</v>
      </c>
    </row>
    <row r="140" spans="1:8" ht="72">
      <c r="A140" s="35">
        <v>38</v>
      </c>
      <c r="B140" s="15" t="s">
        <v>512</v>
      </c>
      <c r="C140" s="15" t="s">
        <v>1951</v>
      </c>
      <c r="D140" s="50" t="s">
        <v>1111</v>
      </c>
      <c r="E140" s="15" t="s">
        <v>42</v>
      </c>
      <c r="F140" s="20">
        <v>65.3</v>
      </c>
      <c r="G140" s="37"/>
      <c r="H140" s="20">
        <f t="shared" si="2"/>
        <v>0</v>
      </c>
    </row>
    <row r="141" spans="1:8" ht="72">
      <c r="A141" s="35">
        <v>39</v>
      </c>
      <c r="B141" s="15" t="s">
        <v>703</v>
      </c>
      <c r="C141" s="15" t="s">
        <v>1951</v>
      </c>
      <c r="D141" s="50" t="s">
        <v>1111</v>
      </c>
      <c r="E141" s="15" t="s">
        <v>42</v>
      </c>
      <c r="F141" s="20">
        <v>58.9</v>
      </c>
      <c r="G141" s="37"/>
      <c r="H141" s="20">
        <f t="shared" si="2"/>
        <v>0</v>
      </c>
    </row>
    <row r="142" spans="1:8" ht="84">
      <c r="A142" s="35">
        <v>40</v>
      </c>
      <c r="B142" s="15" t="s">
        <v>904</v>
      </c>
      <c r="C142" s="15" t="s">
        <v>1951</v>
      </c>
      <c r="D142" s="50" t="s">
        <v>1112</v>
      </c>
      <c r="E142" s="15" t="s">
        <v>42</v>
      </c>
      <c r="F142" s="20">
        <v>46.98</v>
      </c>
      <c r="G142" s="37"/>
      <c r="H142" s="20">
        <f t="shared" si="2"/>
        <v>0</v>
      </c>
    </row>
    <row r="143" spans="1:8" ht="72">
      <c r="A143" s="35">
        <v>41</v>
      </c>
      <c r="B143" s="15" t="s">
        <v>905</v>
      </c>
      <c r="C143" s="15" t="s">
        <v>1951</v>
      </c>
      <c r="D143" s="50" t="s">
        <v>1113</v>
      </c>
      <c r="E143" s="15" t="s">
        <v>42</v>
      </c>
      <c r="F143" s="20">
        <v>6</v>
      </c>
      <c r="G143" s="37"/>
      <c r="H143" s="20">
        <f t="shared" si="2"/>
        <v>0</v>
      </c>
    </row>
    <row r="144" spans="1:8" ht="72">
      <c r="A144" s="35">
        <v>42</v>
      </c>
      <c r="B144" s="15" t="s">
        <v>906</v>
      </c>
      <c r="C144" s="15" t="s">
        <v>1951</v>
      </c>
      <c r="D144" s="50" t="s">
        <v>1114</v>
      </c>
      <c r="E144" s="15" t="s">
        <v>42</v>
      </c>
      <c r="F144" s="20">
        <v>17.9</v>
      </c>
      <c r="G144" s="37"/>
      <c r="H144" s="20">
        <f t="shared" si="2"/>
        <v>0</v>
      </c>
    </row>
    <row r="145" spans="1:8" ht="36">
      <c r="A145" s="35">
        <v>43</v>
      </c>
      <c r="B145" s="15" t="s">
        <v>533</v>
      </c>
      <c r="C145" s="15" t="s">
        <v>1996</v>
      </c>
      <c r="D145" s="50" t="s">
        <v>1115</v>
      </c>
      <c r="E145" s="15" t="s">
        <v>2164</v>
      </c>
      <c r="F145" s="20">
        <v>2</v>
      </c>
      <c r="G145" s="37"/>
      <c r="H145" s="20">
        <f t="shared" si="2"/>
        <v>0</v>
      </c>
    </row>
    <row r="146" spans="1:8" ht="94.5">
      <c r="A146" s="35">
        <v>44</v>
      </c>
      <c r="B146" s="15" t="s">
        <v>261</v>
      </c>
      <c r="C146" s="15" t="s">
        <v>1974</v>
      </c>
      <c r="D146" s="50" t="s">
        <v>3236</v>
      </c>
      <c r="E146" s="15" t="s">
        <v>2166</v>
      </c>
      <c r="F146" s="20">
        <v>1</v>
      </c>
      <c r="G146" s="37"/>
      <c r="H146" s="20">
        <f t="shared" si="2"/>
        <v>0</v>
      </c>
    </row>
    <row r="147" spans="1:8" ht="48">
      <c r="A147" s="35">
        <v>45</v>
      </c>
      <c r="B147" s="15" t="s">
        <v>688</v>
      </c>
      <c r="C147" s="15" t="s">
        <v>1119</v>
      </c>
      <c r="D147" s="50" t="s">
        <v>1116</v>
      </c>
      <c r="E147" s="15" t="s">
        <v>2157</v>
      </c>
      <c r="F147" s="20">
        <v>4</v>
      </c>
      <c r="G147" s="37"/>
      <c r="H147" s="20">
        <f t="shared" si="2"/>
        <v>0</v>
      </c>
    </row>
    <row r="148" spans="1:8" ht="48">
      <c r="A148" s="35">
        <v>46</v>
      </c>
      <c r="B148" s="15" t="s">
        <v>689</v>
      </c>
      <c r="C148" s="15" t="s">
        <v>1119</v>
      </c>
      <c r="D148" s="50" t="s">
        <v>1117</v>
      </c>
      <c r="E148" s="15" t="s">
        <v>2157</v>
      </c>
      <c r="F148" s="20">
        <v>2</v>
      </c>
      <c r="G148" s="37"/>
      <c r="H148" s="20">
        <f t="shared" si="2"/>
        <v>0</v>
      </c>
    </row>
    <row r="149" spans="1:8" ht="48">
      <c r="A149" s="35">
        <v>47</v>
      </c>
      <c r="B149" s="44" t="s">
        <v>690</v>
      </c>
      <c r="C149" s="44" t="s">
        <v>1119</v>
      </c>
      <c r="D149" s="50" t="s">
        <v>1118</v>
      </c>
      <c r="E149" s="15" t="s">
        <v>2157</v>
      </c>
      <c r="F149" s="20">
        <v>4</v>
      </c>
      <c r="G149" s="37"/>
      <c r="H149" s="20">
        <f t="shared" si="2"/>
        <v>0</v>
      </c>
    </row>
    <row r="150" spans="1:8" ht="48">
      <c r="A150" s="35">
        <v>48</v>
      </c>
      <c r="B150" s="15" t="s">
        <v>693</v>
      </c>
      <c r="C150" s="15" t="s">
        <v>1119</v>
      </c>
      <c r="D150" s="50" t="s">
        <v>1120</v>
      </c>
      <c r="E150" s="15" t="s">
        <v>2157</v>
      </c>
      <c r="F150" s="20">
        <v>2</v>
      </c>
      <c r="G150" s="37"/>
      <c r="H150" s="20">
        <f t="shared" si="2"/>
        <v>0</v>
      </c>
    </row>
    <row r="151" spans="1:8" ht="48">
      <c r="A151" s="35">
        <v>49</v>
      </c>
      <c r="B151" s="15" t="s">
        <v>694</v>
      </c>
      <c r="C151" s="15" t="s">
        <v>1119</v>
      </c>
      <c r="D151" s="50" t="s">
        <v>1121</v>
      </c>
      <c r="E151" s="15" t="s">
        <v>2157</v>
      </c>
      <c r="F151" s="20">
        <v>4</v>
      </c>
      <c r="G151" s="37"/>
      <c r="H151" s="20">
        <f t="shared" si="2"/>
        <v>0</v>
      </c>
    </row>
    <row r="152" spans="1:8" ht="48">
      <c r="A152" s="35">
        <v>50</v>
      </c>
      <c r="B152" s="15" t="s">
        <v>695</v>
      </c>
      <c r="C152" s="15" t="s">
        <v>1999</v>
      </c>
      <c r="D152" s="50" t="s">
        <v>1122</v>
      </c>
      <c r="E152" s="15" t="s">
        <v>2157</v>
      </c>
      <c r="F152" s="20">
        <v>2</v>
      </c>
      <c r="G152" s="37"/>
      <c r="H152" s="20">
        <f t="shared" si="2"/>
        <v>0</v>
      </c>
    </row>
    <row r="153" spans="1:8" ht="48">
      <c r="A153" s="35">
        <v>51</v>
      </c>
      <c r="B153" s="15" t="s">
        <v>696</v>
      </c>
      <c r="C153" s="15" t="s">
        <v>2000</v>
      </c>
      <c r="D153" s="50" t="s">
        <v>1123</v>
      </c>
      <c r="E153" s="15" t="s">
        <v>2157</v>
      </c>
      <c r="F153" s="20">
        <v>2</v>
      </c>
      <c r="G153" s="37"/>
      <c r="H153" s="20">
        <f t="shared" si="2"/>
        <v>0</v>
      </c>
    </row>
    <row r="154" spans="1:8" ht="24">
      <c r="A154" s="35">
        <v>52</v>
      </c>
      <c r="B154" s="15" t="s">
        <v>444</v>
      </c>
      <c r="C154" s="15" t="s">
        <v>2001</v>
      </c>
      <c r="D154" s="50" t="s">
        <v>1124</v>
      </c>
      <c r="E154" s="15" t="s">
        <v>2157</v>
      </c>
      <c r="F154" s="20">
        <v>1</v>
      </c>
      <c r="G154" s="37"/>
      <c r="H154" s="20">
        <f t="shared" si="2"/>
        <v>0</v>
      </c>
    </row>
    <row r="155" spans="1:8" ht="12">
      <c r="A155" s="35">
        <v>53</v>
      </c>
      <c r="B155" s="15" t="s">
        <v>258</v>
      </c>
      <c r="C155" s="15" t="s">
        <v>1936</v>
      </c>
      <c r="D155" s="50" t="s">
        <v>1125</v>
      </c>
      <c r="E155" s="15" t="s">
        <v>2164</v>
      </c>
      <c r="F155" s="20">
        <v>1</v>
      </c>
      <c r="G155" s="37"/>
      <c r="H155" s="20">
        <f t="shared" si="2"/>
        <v>0</v>
      </c>
    </row>
    <row r="156" spans="1:8" ht="48">
      <c r="A156" s="35">
        <v>54</v>
      </c>
      <c r="B156" s="15" t="s">
        <v>697</v>
      </c>
      <c r="C156" s="15" t="s">
        <v>1119</v>
      </c>
      <c r="D156" s="50" t="s">
        <v>1126</v>
      </c>
      <c r="E156" s="15" t="s">
        <v>2157</v>
      </c>
      <c r="F156" s="20">
        <v>6</v>
      </c>
      <c r="G156" s="37"/>
      <c r="H156" s="20">
        <f t="shared" si="2"/>
        <v>0</v>
      </c>
    </row>
    <row r="157" spans="1:8" ht="48">
      <c r="A157" s="35">
        <v>55</v>
      </c>
      <c r="B157" s="15" t="s">
        <v>698</v>
      </c>
      <c r="C157" s="15" t="s">
        <v>2002</v>
      </c>
      <c r="D157" s="50" t="s">
        <v>1127</v>
      </c>
      <c r="E157" s="15" t="s">
        <v>2157</v>
      </c>
      <c r="F157" s="20">
        <v>1</v>
      </c>
      <c r="G157" s="37"/>
      <c r="H157" s="20">
        <f t="shared" si="2"/>
        <v>0</v>
      </c>
    </row>
    <row r="158" spans="1:8" ht="48">
      <c r="A158" s="35">
        <v>56</v>
      </c>
      <c r="B158" s="15" t="s">
        <v>259</v>
      </c>
      <c r="C158" s="15" t="s">
        <v>1936</v>
      </c>
      <c r="D158" s="50" t="s">
        <v>1128</v>
      </c>
      <c r="E158" s="15" t="s">
        <v>2164</v>
      </c>
      <c r="F158" s="20">
        <v>5</v>
      </c>
      <c r="G158" s="37"/>
      <c r="H158" s="20">
        <f t="shared" si="2"/>
        <v>0</v>
      </c>
    </row>
    <row r="159" spans="1:8" ht="48">
      <c r="A159" s="35">
        <v>57</v>
      </c>
      <c r="B159" s="15" t="s">
        <v>699</v>
      </c>
      <c r="C159" s="15" t="s">
        <v>2003</v>
      </c>
      <c r="D159" s="50" t="s">
        <v>1129</v>
      </c>
      <c r="E159" s="15" t="s">
        <v>2157</v>
      </c>
      <c r="F159" s="20">
        <v>2</v>
      </c>
      <c r="G159" s="37"/>
      <c r="H159" s="20">
        <f t="shared" si="2"/>
        <v>0</v>
      </c>
    </row>
    <row r="160" spans="1:8" ht="24">
      <c r="A160" s="35">
        <v>58</v>
      </c>
      <c r="B160" s="15" t="s">
        <v>442</v>
      </c>
      <c r="C160" s="15" t="s">
        <v>2004</v>
      </c>
      <c r="D160" s="50" t="s">
        <v>1130</v>
      </c>
      <c r="E160" s="15" t="s">
        <v>2157</v>
      </c>
      <c r="F160" s="20">
        <v>2</v>
      </c>
      <c r="G160" s="37"/>
      <c r="H160" s="20">
        <f t="shared" si="2"/>
        <v>0</v>
      </c>
    </row>
    <row r="161" spans="1:8" ht="24">
      <c r="A161" s="35">
        <v>59</v>
      </c>
      <c r="B161" s="15" t="s">
        <v>445</v>
      </c>
      <c r="C161" s="15" t="s">
        <v>2004</v>
      </c>
      <c r="D161" s="50" t="s">
        <v>1131</v>
      </c>
      <c r="E161" s="15" t="s">
        <v>2157</v>
      </c>
      <c r="F161" s="20">
        <v>2</v>
      </c>
      <c r="G161" s="37"/>
      <c r="H161" s="20">
        <f t="shared" si="2"/>
        <v>0</v>
      </c>
    </row>
    <row r="162" spans="1:8" ht="12">
      <c r="A162" s="35">
        <v>60</v>
      </c>
      <c r="B162" s="15" t="s">
        <v>513</v>
      </c>
      <c r="C162" s="15" t="s">
        <v>996</v>
      </c>
      <c r="D162" s="50" t="s">
        <v>1132</v>
      </c>
      <c r="E162" s="15" t="s">
        <v>62</v>
      </c>
      <c r="F162" s="20">
        <v>165.4</v>
      </c>
      <c r="G162" s="37"/>
      <c r="H162" s="20">
        <f t="shared" si="2"/>
        <v>0</v>
      </c>
    </row>
    <row r="163" spans="1:8" ht="24">
      <c r="A163" s="35">
        <v>61</v>
      </c>
      <c r="B163" s="15" t="s">
        <v>514</v>
      </c>
      <c r="C163" s="15" t="s">
        <v>1949</v>
      </c>
      <c r="D163" s="50" t="s">
        <v>1133</v>
      </c>
      <c r="E163" s="15" t="s">
        <v>62</v>
      </c>
      <c r="F163" s="20">
        <v>165.4</v>
      </c>
      <c r="G163" s="37"/>
      <c r="H163" s="20">
        <f t="shared" si="2"/>
        <v>0</v>
      </c>
    </row>
    <row r="164" spans="1:8" ht="12">
      <c r="A164" s="35"/>
      <c r="B164" s="15"/>
      <c r="C164" s="15" t="s">
        <v>2096</v>
      </c>
      <c r="D164" s="50"/>
      <c r="E164" s="15"/>
      <c r="F164" s="20"/>
      <c r="G164" s="20"/>
      <c r="H164" s="20">
        <f t="shared" si="2"/>
      </c>
    </row>
    <row r="165" spans="1:8" ht="60">
      <c r="A165" s="35">
        <v>62</v>
      </c>
      <c r="B165" s="15" t="s">
        <v>437</v>
      </c>
      <c r="C165" s="15" t="s">
        <v>1951</v>
      </c>
      <c r="D165" s="50" t="s">
        <v>1134</v>
      </c>
      <c r="E165" s="15" t="s">
        <v>42</v>
      </c>
      <c r="F165" s="20">
        <v>76.2</v>
      </c>
      <c r="G165" s="37"/>
      <c r="H165" s="20">
        <f t="shared" si="2"/>
        <v>0</v>
      </c>
    </row>
    <row r="166" spans="1:8" ht="60">
      <c r="A166" s="35">
        <v>63</v>
      </c>
      <c r="B166" s="15" t="s">
        <v>438</v>
      </c>
      <c r="C166" s="15" t="s">
        <v>1951</v>
      </c>
      <c r="D166" s="50" t="s">
        <v>1135</v>
      </c>
      <c r="E166" s="15" t="s">
        <v>42</v>
      </c>
      <c r="F166" s="20">
        <v>15.6</v>
      </c>
      <c r="G166" s="37"/>
      <c r="H166" s="20">
        <f t="shared" si="2"/>
        <v>0</v>
      </c>
    </row>
    <row r="167" spans="1:8" ht="60">
      <c r="A167" s="35">
        <v>64</v>
      </c>
      <c r="B167" s="15" t="s">
        <v>439</v>
      </c>
      <c r="C167" s="15" t="s">
        <v>1951</v>
      </c>
      <c r="D167" s="50" t="s">
        <v>1136</v>
      </c>
      <c r="E167" s="15" t="s">
        <v>42</v>
      </c>
      <c r="F167" s="20">
        <v>89.3</v>
      </c>
      <c r="G167" s="37"/>
      <c r="H167" s="20">
        <f t="shared" si="2"/>
        <v>0</v>
      </c>
    </row>
    <row r="168" spans="1:8" ht="60">
      <c r="A168" s="35">
        <v>65</v>
      </c>
      <c r="B168" s="15" t="s">
        <v>440</v>
      </c>
      <c r="C168" s="15" t="s">
        <v>1951</v>
      </c>
      <c r="D168" s="50" t="s">
        <v>1137</v>
      </c>
      <c r="E168" s="15" t="s">
        <v>42</v>
      </c>
      <c r="F168" s="20">
        <v>56.8</v>
      </c>
      <c r="G168" s="37"/>
      <c r="H168" s="20">
        <f t="shared" si="2"/>
        <v>0</v>
      </c>
    </row>
    <row r="169" spans="1:8" ht="60">
      <c r="A169" s="35">
        <v>66</v>
      </c>
      <c r="B169" s="15" t="s">
        <v>509</v>
      </c>
      <c r="C169" s="15" t="s">
        <v>1951</v>
      </c>
      <c r="D169" s="50" t="s">
        <v>1138</v>
      </c>
      <c r="E169" s="15" t="s">
        <v>42</v>
      </c>
      <c r="F169" s="20">
        <v>26.4</v>
      </c>
      <c r="G169" s="37"/>
      <c r="H169" s="20">
        <f t="shared" si="2"/>
        <v>0</v>
      </c>
    </row>
    <row r="170" spans="1:8" ht="60">
      <c r="A170" s="35">
        <v>67</v>
      </c>
      <c r="B170" s="15" t="s">
        <v>510</v>
      </c>
      <c r="C170" s="15" t="s">
        <v>1951</v>
      </c>
      <c r="D170" s="50" t="s">
        <v>1139</v>
      </c>
      <c r="E170" s="15" t="s">
        <v>42</v>
      </c>
      <c r="F170" s="20">
        <v>6.2</v>
      </c>
      <c r="G170" s="37"/>
      <c r="H170" s="20">
        <f t="shared" si="2"/>
        <v>0</v>
      </c>
    </row>
    <row r="171" spans="1:8" ht="60">
      <c r="A171" s="35">
        <v>68</v>
      </c>
      <c r="B171" s="15" t="s">
        <v>511</v>
      </c>
      <c r="C171" s="15" t="s">
        <v>1951</v>
      </c>
      <c r="D171" s="50" t="s">
        <v>1140</v>
      </c>
      <c r="E171" s="15" t="s">
        <v>42</v>
      </c>
      <c r="F171" s="20">
        <v>3.2</v>
      </c>
      <c r="G171" s="37"/>
      <c r="H171" s="20">
        <f t="shared" si="2"/>
        <v>0</v>
      </c>
    </row>
    <row r="172" spans="1:8" ht="24">
      <c r="A172" s="35">
        <v>69</v>
      </c>
      <c r="B172" s="15" t="s">
        <v>907</v>
      </c>
      <c r="C172" s="15" t="s">
        <v>2263</v>
      </c>
      <c r="D172" s="50" t="s">
        <v>1141</v>
      </c>
      <c r="E172" s="15" t="s">
        <v>2264</v>
      </c>
      <c r="F172" s="20">
        <v>1</v>
      </c>
      <c r="G172" s="37"/>
      <c r="H172" s="20">
        <f t="shared" si="2"/>
        <v>0</v>
      </c>
    </row>
    <row r="173" spans="1:8" ht="24">
      <c r="A173" s="35">
        <v>70</v>
      </c>
      <c r="B173" s="15" t="s">
        <v>908</v>
      </c>
      <c r="C173" s="15" t="s">
        <v>2265</v>
      </c>
      <c r="D173" s="50" t="s">
        <v>1142</v>
      </c>
      <c r="E173" s="15" t="s">
        <v>2157</v>
      </c>
      <c r="F173" s="20">
        <v>1</v>
      </c>
      <c r="G173" s="37"/>
      <c r="H173" s="20">
        <f t="shared" si="2"/>
        <v>0</v>
      </c>
    </row>
    <row r="174" spans="1:8" ht="24">
      <c r="A174" s="35">
        <v>71</v>
      </c>
      <c r="B174" s="15" t="s">
        <v>909</v>
      </c>
      <c r="C174" s="15" t="s">
        <v>2159</v>
      </c>
      <c r="D174" s="50" t="s">
        <v>1143</v>
      </c>
      <c r="E174" s="15" t="s">
        <v>2157</v>
      </c>
      <c r="F174" s="20">
        <v>1</v>
      </c>
      <c r="G174" s="37"/>
      <c r="H174" s="20">
        <f t="shared" si="2"/>
        <v>0</v>
      </c>
    </row>
    <row r="175" spans="1:8" ht="35.25">
      <c r="A175" s="35">
        <v>72</v>
      </c>
      <c r="B175" s="15" t="s">
        <v>550</v>
      </c>
      <c r="C175" s="15" t="s">
        <v>2266</v>
      </c>
      <c r="D175" s="50" t="s">
        <v>1144</v>
      </c>
      <c r="E175" s="15" t="s">
        <v>2258</v>
      </c>
      <c r="F175" s="20">
        <v>1</v>
      </c>
      <c r="G175" s="37"/>
      <c r="H175" s="20">
        <f t="shared" si="2"/>
        <v>0</v>
      </c>
    </row>
    <row r="176" spans="1:8" ht="36">
      <c r="A176" s="35">
        <v>73</v>
      </c>
      <c r="B176" s="15" t="s">
        <v>641</v>
      </c>
      <c r="C176" s="15" t="s">
        <v>1085</v>
      </c>
      <c r="D176" s="50" t="s">
        <v>1145</v>
      </c>
      <c r="E176" s="15" t="s">
        <v>2157</v>
      </c>
      <c r="F176" s="20">
        <v>10</v>
      </c>
      <c r="G176" s="37"/>
      <c r="H176" s="20">
        <f t="shared" si="2"/>
        <v>0</v>
      </c>
    </row>
    <row r="177" spans="1:8" ht="24">
      <c r="A177" s="35">
        <v>74</v>
      </c>
      <c r="B177" s="15" t="s">
        <v>252</v>
      </c>
      <c r="C177" s="15" t="s">
        <v>1976</v>
      </c>
      <c r="D177" s="50" t="s">
        <v>1146</v>
      </c>
      <c r="E177" s="15" t="s">
        <v>2164</v>
      </c>
      <c r="F177" s="20">
        <v>1</v>
      </c>
      <c r="G177" s="37"/>
      <c r="H177" s="20">
        <f t="shared" si="2"/>
        <v>0</v>
      </c>
    </row>
    <row r="178" spans="1:8" ht="35.25">
      <c r="A178" s="35">
        <v>75</v>
      </c>
      <c r="B178" s="15" t="s">
        <v>910</v>
      </c>
      <c r="C178" s="15" t="s">
        <v>2267</v>
      </c>
      <c r="D178" s="50" t="s">
        <v>1147</v>
      </c>
      <c r="E178" s="15" t="s">
        <v>2164</v>
      </c>
      <c r="F178" s="20">
        <v>1</v>
      </c>
      <c r="G178" s="37"/>
      <c r="H178" s="20">
        <f t="shared" si="2"/>
        <v>0</v>
      </c>
    </row>
    <row r="179" spans="1:8" ht="24">
      <c r="A179" s="35">
        <v>76</v>
      </c>
      <c r="B179" s="15" t="s">
        <v>911</v>
      </c>
      <c r="C179" s="15" t="s">
        <v>2268</v>
      </c>
      <c r="D179" s="50" t="s">
        <v>1148</v>
      </c>
      <c r="E179" s="15" t="s">
        <v>2164</v>
      </c>
      <c r="F179" s="20">
        <v>1</v>
      </c>
      <c r="G179" s="37"/>
      <c r="H179" s="20">
        <f t="shared" si="2"/>
        <v>0</v>
      </c>
    </row>
    <row r="180" spans="1:8" ht="36">
      <c r="A180" s="35">
        <v>77</v>
      </c>
      <c r="B180" s="15" t="s">
        <v>912</v>
      </c>
      <c r="C180" s="15" t="s">
        <v>2269</v>
      </c>
      <c r="D180" s="50" t="s">
        <v>1149</v>
      </c>
      <c r="E180" s="15" t="s">
        <v>2164</v>
      </c>
      <c r="F180" s="20">
        <v>1</v>
      </c>
      <c r="G180" s="37"/>
      <c r="H180" s="20">
        <f t="shared" si="2"/>
        <v>0</v>
      </c>
    </row>
    <row r="181" spans="1:8" ht="36">
      <c r="A181" s="35">
        <v>78</v>
      </c>
      <c r="B181" s="15" t="s">
        <v>443</v>
      </c>
      <c r="C181" s="15" t="s">
        <v>1085</v>
      </c>
      <c r="D181" s="50" t="s">
        <v>1145</v>
      </c>
      <c r="E181" s="15" t="s">
        <v>2157</v>
      </c>
      <c r="F181" s="20">
        <v>2</v>
      </c>
      <c r="G181" s="37"/>
      <c r="H181" s="20">
        <f t="shared" si="2"/>
        <v>0</v>
      </c>
    </row>
    <row r="182" spans="1:8" ht="36">
      <c r="A182" s="35">
        <v>79</v>
      </c>
      <c r="B182" s="15" t="s">
        <v>653</v>
      </c>
      <c r="C182" s="15" t="s">
        <v>1085</v>
      </c>
      <c r="D182" s="50" t="s">
        <v>1150</v>
      </c>
      <c r="E182" s="15" t="s">
        <v>2157</v>
      </c>
      <c r="F182" s="20">
        <v>12</v>
      </c>
      <c r="G182" s="37"/>
      <c r="H182" s="20">
        <f t="shared" si="2"/>
        <v>0</v>
      </c>
    </row>
    <row r="183" spans="1:8" ht="36">
      <c r="A183" s="35">
        <v>80</v>
      </c>
      <c r="B183" s="15" t="s">
        <v>490</v>
      </c>
      <c r="C183" s="15" t="s">
        <v>1085</v>
      </c>
      <c r="D183" s="50" t="s">
        <v>1151</v>
      </c>
      <c r="E183" s="15" t="s">
        <v>2157</v>
      </c>
      <c r="F183" s="20">
        <v>10</v>
      </c>
      <c r="G183" s="37"/>
      <c r="H183" s="20">
        <f t="shared" si="2"/>
        <v>0</v>
      </c>
    </row>
    <row r="184" spans="1:8" ht="36">
      <c r="A184" s="35">
        <v>81</v>
      </c>
      <c r="B184" s="15" t="s">
        <v>446</v>
      </c>
      <c r="C184" s="15" t="s">
        <v>2270</v>
      </c>
      <c r="D184" s="50" t="s">
        <v>1152</v>
      </c>
      <c r="E184" s="15" t="s">
        <v>2258</v>
      </c>
      <c r="F184" s="20">
        <v>6</v>
      </c>
      <c r="G184" s="37"/>
      <c r="H184" s="20">
        <f t="shared" si="2"/>
        <v>0</v>
      </c>
    </row>
    <row r="185" spans="1:8" ht="36">
      <c r="A185" s="35">
        <v>82</v>
      </c>
      <c r="B185" s="15" t="s">
        <v>448</v>
      </c>
      <c r="C185" s="15" t="s">
        <v>2270</v>
      </c>
      <c r="D185" s="50" t="s">
        <v>1153</v>
      </c>
      <c r="E185" s="15" t="s">
        <v>2258</v>
      </c>
      <c r="F185" s="20">
        <v>3</v>
      </c>
      <c r="G185" s="37"/>
      <c r="H185" s="20">
        <f t="shared" si="2"/>
        <v>0</v>
      </c>
    </row>
    <row r="186" spans="1:8" ht="36">
      <c r="A186" s="35">
        <v>83</v>
      </c>
      <c r="B186" s="15" t="s">
        <v>449</v>
      </c>
      <c r="C186" s="15" t="s">
        <v>2270</v>
      </c>
      <c r="D186" s="50" t="s">
        <v>1154</v>
      </c>
      <c r="E186" s="15" t="s">
        <v>2258</v>
      </c>
      <c r="F186" s="20">
        <v>1</v>
      </c>
      <c r="G186" s="37"/>
      <c r="H186" s="20">
        <f t="shared" si="2"/>
        <v>0</v>
      </c>
    </row>
    <row r="187" spans="1:8" ht="24">
      <c r="A187" s="35">
        <v>84</v>
      </c>
      <c r="B187" s="15" t="s">
        <v>279</v>
      </c>
      <c r="C187" s="15" t="s">
        <v>2160</v>
      </c>
      <c r="D187" s="50" t="s">
        <v>993</v>
      </c>
      <c r="E187" s="15" t="s">
        <v>34</v>
      </c>
      <c r="F187" s="20">
        <v>4.6</v>
      </c>
      <c r="G187" s="37"/>
      <c r="H187" s="20">
        <f t="shared" si="2"/>
        <v>0</v>
      </c>
    </row>
    <row r="188" spans="1:8" ht="24">
      <c r="A188" s="35">
        <v>85</v>
      </c>
      <c r="B188" s="15" t="s">
        <v>465</v>
      </c>
      <c r="C188" s="15" t="s">
        <v>994</v>
      </c>
      <c r="D188" s="50" t="s">
        <v>1155</v>
      </c>
      <c r="E188" s="15" t="s">
        <v>1</v>
      </c>
      <c r="F188" s="20">
        <v>96.6</v>
      </c>
      <c r="G188" s="37"/>
      <c r="H188" s="20">
        <f t="shared" si="2"/>
        <v>0</v>
      </c>
    </row>
    <row r="189" spans="1:8" ht="36">
      <c r="A189" s="35">
        <v>86</v>
      </c>
      <c r="B189" s="15" t="s">
        <v>161</v>
      </c>
      <c r="C189" s="15" t="s">
        <v>2271</v>
      </c>
      <c r="D189" s="50" t="s">
        <v>1156</v>
      </c>
      <c r="E189" s="15" t="s">
        <v>1</v>
      </c>
      <c r="F189" s="20">
        <v>96.6</v>
      </c>
      <c r="G189" s="37"/>
      <c r="H189" s="20">
        <f t="shared" si="2"/>
        <v>0</v>
      </c>
    </row>
    <row r="190" spans="1:8" ht="36">
      <c r="A190" s="35">
        <v>87</v>
      </c>
      <c r="B190" s="15" t="s">
        <v>464</v>
      </c>
      <c r="C190" s="15" t="s">
        <v>1949</v>
      </c>
      <c r="D190" s="50" t="s">
        <v>1157</v>
      </c>
      <c r="E190" s="15" t="s">
        <v>62</v>
      </c>
      <c r="F190" s="20">
        <v>123.6</v>
      </c>
      <c r="G190" s="37"/>
      <c r="H190" s="20">
        <f t="shared" si="2"/>
        <v>0</v>
      </c>
    </row>
    <row r="191" spans="1:8" ht="12">
      <c r="A191" s="35">
        <v>88</v>
      </c>
      <c r="B191" s="15" t="s">
        <v>463</v>
      </c>
      <c r="C191" s="15" t="s">
        <v>996</v>
      </c>
      <c r="D191" s="50"/>
      <c r="E191" s="15" t="s">
        <v>62</v>
      </c>
      <c r="F191" s="20">
        <v>123.6</v>
      </c>
      <c r="G191" s="37"/>
      <c r="H191" s="20">
        <f t="shared" si="2"/>
        <v>0</v>
      </c>
    </row>
    <row r="192" spans="1:8" ht="24">
      <c r="A192" s="35">
        <v>89</v>
      </c>
      <c r="B192" s="15" t="s">
        <v>535</v>
      </c>
      <c r="C192" s="15" t="s">
        <v>1958</v>
      </c>
      <c r="D192" s="50"/>
      <c r="E192" s="15" t="s">
        <v>2161</v>
      </c>
      <c r="F192" s="20">
        <v>1</v>
      </c>
      <c r="G192" s="37"/>
      <c r="H192" s="20">
        <f t="shared" si="2"/>
        <v>0</v>
      </c>
    </row>
    <row r="193" spans="1:8" ht="12">
      <c r="A193" s="35"/>
      <c r="B193" s="15"/>
      <c r="C193" s="15" t="s">
        <v>3106</v>
      </c>
      <c r="D193" s="50"/>
      <c r="E193" s="15"/>
      <c r="F193" s="20"/>
      <c r="G193" s="20"/>
      <c r="H193" s="20">
        <f t="shared" si="2"/>
      </c>
    </row>
    <row r="194" spans="1:8" ht="36">
      <c r="A194" s="35">
        <v>90</v>
      </c>
      <c r="B194" s="15" t="s">
        <v>453</v>
      </c>
      <c r="C194" s="15" t="s">
        <v>2272</v>
      </c>
      <c r="D194" s="50" t="s">
        <v>1158</v>
      </c>
      <c r="E194" s="15" t="s">
        <v>2164</v>
      </c>
      <c r="F194" s="20">
        <v>1</v>
      </c>
      <c r="G194" s="37"/>
      <c r="H194" s="20">
        <f t="shared" si="2"/>
        <v>0</v>
      </c>
    </row>
    <row r="195" spans="1:8" ht="36">
      <c r="A195" s="35">
        <v>91</v>
      </c>
      <c r="B195" s="15" t="s">
        <v>681</v>
      </c>
      <c r="C195" s="15" t="s">
        <v>2273</v>
      </c>
      <c r="D195" s="50" t="s">
        <v>1159</v>
      </c>
      <c r="E195" s="15" t="s">
        <v>2157</v>
      </c>
      <c r="F195" s="20">
        <v>1</v>
      </c>
      <c r="G195" s="37"/>
      <c r="H195" s="20">
        <f t="shared" si="2"/>
        <v>0</v>
      </c>
    </row>
    <row r="196" spans="1:8" ht="36">
      <c r="A196" s="35">
        <v>92</v>
      </c>
      <c r="B196" s="15" t="s">
        <v>664</v>
      </c>
      <c r="C196" s="15" t="s">
        <v>2273</v>
      </c>
      <c r="D196" s="50" t="s">
        <v>1160</v>
      </c>
      <c r="E196" s="15" t="s">
        <v>2157</v>
      </c>
      <c r="F196" s="20">
        <v>1</v>
      </c>
      <c r="G196" s="37"/>
      <c r="H196" s="20">
        <f t="shared" si="2"/>
        <v>0</v>
      </c>
    </row>
    <row r="197" spans="1:8" ht="24">
      <c r="A197" s="35">
        <v>93</v>
      </c>
      <c r="B197" s="15" t="s">
        <v>452</v>
      </c>
      <c r="C197" s="15" t="s">
        <v>2274</v>
      </c>
      <c r="D197" s="50" t="s">
        <v>1161</v>
      </c>
      <c r="E197" s="15" t="s">
        <v>2157</v>
      </c>
      <c r="F197" s="20">
        <v>1</v>
      </c>
      <c r="G197" s="37"/>
      <c r="H197" s="20">
        <f t="shared" si="2"/>
        <v>0</v>
      </c>
    </row>
    <row r="198" spans="1:8" ht="24">
      <c r="A198" s="35">
        <v>94</v>
      </c>
      <c r="B198" s="15" t="s">
        <v>528</v>
      </c>
      <c r="C198" s="15" t="s">
        <v>2274</v>
      </c>
      <c r="D198" s="50" t="s">
        <v>1162</v>
      </c>
      <c r="E198" s="15" t="s">
        <v>2157</v>
      </c>
      <c r="F198" s="20">
        <v>1</v>
      </c>
      <c r="G198" s="37"/>
      <c r="H198" s="20">
        <f aca="true" t="shared" si="3" ref="H198:H261">IF(F198="","",ROUND(ROUND(G198,2)*F198,0))</f>
        <v>0</v>
      </c>
    </row>
    <row r="199" spans="1:8" ht="24">
      <c r="A199" s="35">
        <v>95</v>
      </c>
      <c r="B199" s="15" t="s">
        <v>529</v>
      </c>
      <c r="C199" s="15" t="s">
        <v>2274</v>
      </c>
      <c r="D199" s="50" t="s">
        <v>1163</v>
      </c>
      <c r="E199" s="15" t="s">
        <v>2157</v>
      </c>
      <c r="F199" s="20">
        <v>1</v>
      </c>
      <c r="G199" s="37"/>
      <c r="H199" s="20">
        <f t="shared" si="3"/>
        <v>0</v>
      </c>
    </row>
    <row r="200" spans="1:8" ht="36">
      <c r="A200" s="35">
        <v>96</v>
      </c>
      <c r="B200" s="15" t="s">
        <v>682</v>
      </c>
      <c r="C200" s="15" t="s">
        <v>2273</v>
      </c>
      <c r="D200" s="50" t="s">
        <v>1164</v>
      </c>
      <c r="E200" s="15" t="s">
        <v>2157</v>
      </c>
      <c r="F200" s="20">
        <v>1</v>
      </c>
      <c r="G200" s="37"/>
      <c r="H200" s="20">
        <f t="shared" si="3"/>
        <v>0</v>
      </c>
    </row>
    <row r="201" spans="1:8" ht="47.25">
      <c r="A201" s="35">
        <v>97</v>
      </c>
      <c r="B201" s="15" t="s">
        <v>656</v>
      </c>
      <c r="C201" s="15" t="s">
        <v>2275</v>
      </c>
      <c r="D201" s="50" t="s">
        <v>1165</v>
      </c>
      <c r="E201" s="15" t="s">
        <v>2164</v>
      </c>
      <c r="F201" s="20">
        <v>1</v>
      </c>
      <c r="G201" s="37"/>
      <c r="H201" s="20">
        <f t="shared" si="3"/>
        <v>0</v>
      </c>
    </row>
    <row r="202" spans="1:8" ht="48">
      <c r="A202" s="35">
        <v>98</v>
      </c>
      <c r="B202" s="15" t="s">
        <v>454</v>
      </c>
      <c r="C202" s="15" t="s">
        <v>1902</v>
      </c>
      <c r="D202" s="50" t="s">
        <v>1166</v>
      </c>
      <c r="E202" s="15" t="s">
        <v>1</v>
      </c>
      <c r="F202" s="20">
        <v>0.96</v>
      </c>
      <c r="G202" s="37"/>
      <c r="H202" s="20">
        <f t="shared" si="3"/>
        <v>0</v>
      </c>
    </row>
    <row r="203" spans="1:8" ht="48">
      <c r="A203" s="35">
        <v>99</v>
      </c>
      <c r="B203" s="44" t="s">
        <v>662</v>
      </c>
      <c r="C203" s="44" t="s">
        <v>1902</v>
      </c>
      <c r="D203" s="50" t="s">
        <v>1167</v>
      </c>
      <c r="E203" s="15" t="s">
        <v>1</v>
      </c>
      <c r="F203" s="20">
        <v>2.64</v>
      </c>
      <c r="G203" s="37"/>
      <c r="H203" s="20">
        <f t="shared" si="3"/>
        <v>0</v>
      </c>
    </row>
    <row r="204" spans="1:8" ht="48">
      <c r="A204" s="35">
        <v>100</v>
      </c>
      <c r="B204" s="15" t="s">
        <v>663</v>
      </c>
      <c r="C204" s="15" t="s">
        <v>1902</v>
      </c>
      <c r="D204" s="50" t="s">
        <v>1168</v>
      </c>
      <c r="E204" s="15" t="s">
        <v>1</v>
      </c>
      <c r="F204" s="20">
        <v>0.88</v>
      </c>
      <c r="G204" s="37"/>
      <c r="H204" s="20">
        <f t="shared" si="3"/>
        <v>0</v>
      </c>
    </row>
    <row r="205" spans="1:8" ht="48">
      <c r="A205" s="35">
        <v>101</v>
      </c>
      <c r="B205" s="15" t="s">
        <v>683</v>
      </c>
      <c r="C205" s="15" t="s">
        <v>1902</v>
      </c>
      <c r="D205" s="50" t="s">
        <v>1169</v>
      </c>
      <c r="E205" s="15" t="s">
        <v>1</v>
      </c>
      <c r="F205" s="20">
        <v>2.4</v>
      </c>
      <c r="G205" s="37"/>
      <c r="H205" s="20">
        <f t="shared" si="3"/>
        <v>0</v>
      </c>
    </row>
    <row r="206" spans="1:8" ht="48">
      <c r="A206" s="35">
        <v>102</v>
      </c>
      <c r="B206" s="15" t="s">
        <v>913</v>
      </c>
      <c r="C206" s="15" t="s">
        <v>1902</v>
      </c>
      <c r="D206" s="50" t="s">
        <v>1170</v>
      </c>
      <c r="E206" s="15" t="s">
        <v>1</v>
      </c>
      <c r="F206" s="20">
        <v>0.8</v>
      </c>
      <c r="G206" s="37"/>
      <c r="H206" s="20">
        <f t="shared" si="3"/>
        <v>0</v>
      </c>
    </row>
    <row r="207" spans="1:8" ht="48">
      <c r="A207" s="35">
        <v>103</v>
      </c>
      <c r="B207" s="15" t="s">
        <v>914</v>
      </c>
      <c r="C207" s="15" t="s">
        <v>1902</v>
      </c>
      <c r="D207" s="50" t="s">
        <v>1171</v>
      </c>
      <c r="E207" s="15" t="s">
        <v>1</v>
      </c>
      <c r="F207" s="20">
        <v>0.7</v>
      </c>
      <c r="G207" s="37"/>
      <c r="H207" s="20">
        <f t="shared" si="3"/>
        <v>0</v>
      </c>
    </row>
    <row r="208" spans="1:8" ht="47.25">
      <c r="A208" s="35">
        <v>104</v>
      </c>
      <c r="B208" s="15" t="s">
        <v>657</v>
      </c>
      <c r="C208" s="15" t="s">
        <v>2275</v>
      </c>
      <c r="D208" s="50" t="s">
        <v>1172</v>
      </c>
      <c r="E208" s="15" t="s">
        <v>2164</v>
      </c>
      <c r="F208" s="20">
        <v>1</v>
      </c>
      <c r="G208" s="37"/>
      <c r="H208" s="20">
        <f t="shared" si="3"/>
        <v>0</v>
      </c>
    </row>
    <row r="209" spans="1:8" ht="24">
      <c r="A209" s="35">
        <v>105</v>
      </c>
      <c r="B209" s="15" t="s">
        <v>253</v>
      </c>
      <c r="C209" s="15" t="s">
        <v>1907</v>
      </c>
      <c r="D209" s="50"/>
      <c r="E209" s="15" t="s">
        <v>2161</v>
      </c>
      <c r="F209" s="20">
        <v>1</v>
      </c>
      <c r="G209" s="37"/>
      <c r="H209" s="20">
        <f t="shared" si="3"/>
        <v>0</v>
      </c>
    </row>
    <row r="210" spans="1:8" ht="11.25">
      <c r="A210" s="35"/>
      <c r="B210" s="77" t="s">
        <v>3107</v>
      </c>
      <c r="C210" s="79"/>
      <c r="D210" s="50"/>
      <c r="E210" s="15"/>
      <c r="F210" s="20"/>
      <c r="G210" s="20"/>
      <c r="H210" s="20">
        <f t="shared" si="3"/>
      </c>
    </row>
    <row r="211" spans="1:8" ht="12">
      <c r="A211" s="35"/>
      <c r="B211" s="15"/>
      <c r="C211" s="15" t="s">
        <v>975</v>
      </c>
      <c r="D211" s="50"/>
      <c r="E211" s="15"/>
      <c r="F211" s="20"/>
      <c r="G211" s="20"/>
      <c r="H211" s="20">
        <f t="shared" si="3"/>
      </c>
    </row>
    <row r="212" spans="1:8" ht="24">
      <c r="A212" s="35">
        <v>1</v>
      </c>
      <c r="B212" s="15" t="s">
        <v>707</v>
      </c>
      <c r="C212" s="15" t="s">
        <v>2276</v>
      </c>
      <c r="D212" s="50" t="s">
        <v>1173</v>
      </c>
      <c r="E212" s="15" t="s">
        <v>2164</v>
      </c>
      <c r="F212" s="20">
        <v>1</v>
      </c>
      <c r="G212" s="37"/>
      <c r="H212" s="20">
        <f t="shared" si="3"/>
        <v>0</v>
      </c>
    </row>
    <row r="213" spans="1:8" ht="24">
      <c r="A213" s="35">
        <v>2</v>
      </c>
      <c r="B213" s="15" t="s">
        <v>915</v>
      </c>
      <c r="C213" s="15" t="s">
        <v>2276</v>
      </c>
      <c r="D213" s="50" t="s">
        <v>1174</v>
      </c>
      <c r="E213" s="15" t="s">
        <v>2164</v>
      </c>
      <c r="F213" s="20">
        <v>1</v>
      </c>
      <c r="G213" s="37"/>
      <c r="H213" s="20">
        <f t="shared" si="3"/>
        <v>0</v>
      </c>
    </row>
    <row r="214" spans="1:8" ht="24">
      <c r="A214" s="35">
        <v>3</v>
      </c>
      <c r="B214" s="15" t="s">
        <v>497</v>
      </c>
      <c r="C214" s="15" t="s">
        <v>2277</v>
      </c>
      <c r="D214" s="50" t="s">
        <v>1175</v>
      </c>
      <c r="E214" s="15" t="s">
        <v>2164</v>
      </c>
      <c r="F214" s="20">
        <v>1</v>
      </c>
      <c r="G214" s="37"/>
      <c r="H214" s="20">
        <f t="shared" si="3"/>
        <v>0</v>
      </c>
    </row>
    <row r="215" spans="1:8" ht="24">
      <c r="A215" s="35">
        <v>4</v>
      </c>
      <c r="B215" s="15" t="s">
        <v>498</v>
      </c>
      <c r="C215" s="15" t="s">
        <v>2278</v>
      </c>
      <c r="D215" s="50" t="s">
        <v>1176</v>
      </c>
      <c r="E215" s="15" t="s">
        <v>2164</v>
      </c>
      <c r="F215" s="20">
        <v>1</v>
      </c>
      <c r="G215" s="37"/>
      <c r="H215" s="20">
        <f t="shared" si="3"/>
        <v>0</v>
      </c>
    </row>
    <row r="216" spans="1:8" ht="24">
      <c r="A216" s="35">
        <v>5</v>
      </c>
      <c r="B216" s="15" t="s">
        <v>916</v>
      </c>
      <c r="C216" s="15" t="s">
        <v>2279</v>
      </c>
      <c r="D216" s="50" t="s">
        <v>1177</v>
      </c>
      <c r="E216" s="15" t="s">
        <v>2164</v>
      </c>
      <c r="F216" s="20">
        <v>8</v>
      </c>
      <c r="G216" s="37"/>
      <c r="H216" s="20">
        <f t="shared" si="3"/>
        <v>0</v>
      </c>
    </row>
    <row r="217" spans="1:8" ht="24">
      <c r="A217" s="35">
        <v>6</v>
      </c>
      <c r="B217" s="15" t="s">
        <v>917</v>
      </c>
      <c r="C217" s="15" t="s">
        <v>2279</v>
      </c>
      <c r="D217" s="50" t="s">
        <v>1178</v>
      </c>
      <c r="E217" s="15" t="s">
        <v>2164</v>
      </c>
      <c r="F217" s="20">
        <v>5</v>
      </c>
      <c r="G217" s="37"/>
      <c r="H217" s="20">
        <f t="shared" si="3"/>
        <v>0</v>
      </c>
    </row>
    <row r="218" spans="1:8" ht="24">
      <c r="A218" s="35">
        <v>7</v>
      </c>
      <c r="B218" s="15" t="s">
        <v>918</v>
      </c>
      <c r="C218" s="15" t="s">
        <v>2279</v>
      </c>
      <c r="D218" s="50" t="s">
        <v>1179</v>
      </c>
      <c r="E218" s="15" t="s">
        <v>2164</v>
      </c>
      <c r="F218" s="20">
        <v>2</v>
      </c>
      <c r="G218" s="37"/>
      <c r="H218" s="20">
        <f t="shared" si="3"/>
        <v>0</v>
      </c>
    </row>
    <row r="219" spans="1:8" ht="24">
      <c r="A219" s="35">
        <v>8</v>
      </c>
      <c r="B219" s="15" t="s">
        <v>146</v>
      </c>
      <c r="C219" s="15" t="s">
        <v>2018</v>
      </c>
      <c r="D219" s="50" t="s">
        <v>1180</v>
      </c>
      <c r="E219" s="15" t="s">
        <v>2164</v>
      </c>
      <c r="F219" s="20">
        <v>1</v>
      </c>
      <c r="G219" s="37"/>
      <c r="H219" s="20">
        <f t="shared" si="3"/>
        <v>0</v>
      </c>
    </row>
    <row r="220" spans="1:8" ht="24">
      <c r="A220" s="35">
        <v>9</v>
      </c>
      <c r="B220" s="15" t="s">
        <v>919</v>
      </c>
      <c r="C220" s="15" t="s">
        <v>2279</v>
      </c>
      <c r="D220" s="50" t="s">
        <v>1181</v>
      </c>
      <c r="E220" s="15" t="s">
        <v>2164</v>
      </c>
      <c r="F220" s="20">
        <v>4</v>
      </c>
      <c r="G220" s="37"/>
      <c r="H220" s="20">
        <f t="shared" si="3"/>
        <v>0</v>
      </c>
    </row>
    <row r="221" spans="1:8" ht="12">
      <c r="A221" s="35">
        <v>10</v>
      </c>
      <c r="B221" s="15" t="s">
        <v>226</v>
      </c>
      <c r="C221" s="15" t="s">
        <v>2018</v>
      </c>
      <c r="D221" s="50" t="s">
        <v>1182</v>
      </c>
      <c r="E221" s="15" t="s">
        <v>2164</v>
      </c>
      <c r="F221" s="20">
        <v>1</v>
      </c>
      <c r="G221" s="37"/>
      <c r="H221" s="20">
        <f t="shared" si="3"/>
        <v>0</v>
      </c>
    </row>
    <row r="222" spans="1:8" ht="24">
      <c r="A222" s="35">
        <v>11</v>
      </c>
      <c r="B222" s="15" t="s">
        <v>227</v>
      </c>
      <c r="C222" s="15" t="s">
        <v>2018</v>
      </c>
      <c r="D222" s="50" t="s">
        <v>1183</v>
      </c>
      <c r="E222" s="15" t="s">
        <v>2164</v>
      </c>
      <c r="F222" s="20">
        <v>1</v>
      </c>
      <c r="G222" s="37"/>
      <c r="H222" s="20">
        <f t="shared" si="3"/>
        <v>0</v>
      </c>
    </row>
    <row r="223" spans="1:8" ht="24">
      <c r="A223" s="35">
        <v>12</v>
      </c>
      <c r="B223" s="15" t="s">
        <v>297</v>
      </c>
      <c r="C223" s="15" t="s">
        <v>2018</v>
      </c>
      <c r="D223" s="50" t="s">
        <v>1184</v>
      </c>
      <c r="E223" s="15" t="s">
        <v>2164</v>
      </c>
      <c r="F223" s="20">
        <v>1</v>
      </c>
      <c r="G223" s="37"/>
      <c r="H223" s="20">
        <f t="shared" si="3"/>
        <v>0</v>
      </c>
    </row>
    <row r="224" spans="1:8" ht="24">
      <c r="A224" s="35">
        <v>13</v>
      </c>
      <c r="B224" s="15" t="s">
        <v>298</v>
      </c>
      <c r="C224" s="15" t="s">
        <v>2018</v>
      </c>
      <c r="D224" s="50" t="s">
        <v>1185</v>
      </c>
      <c r="E224" s="15" t="s">
        <v>2164</v>
      </c>
      <c r="F224" s="20">
        <v>1</v>
      </c>
      <c r="G224" s="37"/>
      <c r="H224" s="20">
        <f t="shared" si="3"/>
        <v>0</v>
      </c>
    </row>
    <row r="225" spans="1:8" ht="24">
      <c r="A225" s="35">
        <v>14</v>
      </c>
      <c r="B225" s="15" t="s">
        <v>299</v>
      </c>
      <c r="C225" s="15" t="s">
        <v>2018</v>
      </c>
      <c r="D225" s="50" t="s">
        <v>1186</v>
      </c>
      <c r="E225" s="15" t="s">
        <v>2164</v>
      </c>
      <c r="F225" s="20">
        <v>1</v>
      </c>
      <c r="G225" s="37"/>
      <c r="H225" s="20">
        <f t="shared" si="3"/>
        <v>0</v>
      </c>
    </row>
    <row r="226" spans="1:8" ht="12">
      <c r="A226" s="35">
        <v>15</v>
      </c>
      <c r="B226" s="15" t="s">
        <v>877</v>
      </c>
      <c r="C226" s="15" t="s">
        <v>2280</v>
      </c>
      <c r="D226" s="50" t="s">
        <v>1187</v>
      </c>
      <c r="E226" s="15" t="s">
        <v>2164</v>
      </c>
      <c r="F226" s="20">
        <v>1</v>
      </c>
      <c r="G226" s="37"/>
      <c r="H226" s="20">
        <f t="shared" si="3"/>
        <v>0</v>
      </c>
    </row>
    <row r="227" spans="1:8" ht="48">
      <c r="A227" s="35">
        <v>16</v>
      </c>
      <c r="B227" s="15" t="s">
        <v>666</v>
      </c>
      <c r="C227" s="15" t="s">
        <v>2018</v>
      </c>
      <c r="D227" s="50" t="s">
        <v>1188</v>
      </c>
      <c r="E227" s="15" t="s">
        <v>2164</v>
      </c>
      <c r="F227" s="20">
        <v>1</v>
      </c>
      <c r="G227" s="37"/>
      <c r="H227" s="20">
        <f t="shared" si="3"/>
        <v>0</v>
      </c>
    </row>
    <row r="228" spans="1:8" ht="24">
      <c r="A228" s="35">
        <v>17</v>
      </c>
      <c r="B228" s="15" t="s">
        <v>150</v>
      </c>
      <c r="C228" s="15" t="s">
        <v>2042</v>
      </c>
      <c r="D228" s="50" t="s">
        <v>1189</v>
      </c>
      <c r="E228" s="15" t="s">
        <v>42</v>
      </c>
      <c r="F228" s="20">
        <v>10</v>
      </c>
      <c r="G228" s="37"/>
      <c r="H228" s="20">
        <f t="shared" si="3"/>
        <v>0</v>
      </c>
    </row>
    <row r="229" spans="1:8" ht="24">
      <c r="A229" s="35">
        <v>18</v>
      </c>
      <c r="B229" s="15" t="s">
        <v>233</v>
      </c>
      <c r="C229" s="15" t="s">
        <v>2042</v>
      </c>
      <c r="D229" s="50" t="s">
        <v>1190</v>
      </c>
      <c r="E229" s="15" t="s">
        <v>42</v>
      </c>
      <c r="F229" s="20">
        <v>15.6</v>
      </c>
      <c r="G229" s="37"/>
      <c r="H229" s="20">
        <f t="shared" si="3"/>
        <v>0</v>
      </c>
    </row>
    <row r="230" spans="1:8" ht="24">
      <c r="A230" s="35">
        <v>19</v>
      </c>
      <c r="B230" s="15" t="s">
        <v>234</v>
      </c>
      <c r="C230" s="15" t="s">
        <v>2042</v>
      </c>
      <c r="D230" s="50" t="s">
        <v>1191</v>
      </c>
      <c r="E230" s="15" t="s">
        <v>42</v>
      </c>
      <c r="F230" s="20">
        <v>40</v>
      </c>
      <c r="G230" s="37"/>
      <c r="H230" s="20">
        <f t="shared" si="3"/>
        <v>0</v>
      </c>
    </row>
    <row r="231" spans="1:8" ht="24">
      <c r="A231" s="35">
        <v>20</v>
      </c>
      <c r="B231" s="15" t="s">
        <v>235</v>
      </c>
      <c r="C231" s="15" t="s">
        <v>2042</v>
      </c>
      <c r="D231" s="50" t="s">
        <v>1192</v>
      </c>
      <c r="E231" s="15" t="s">
        <v>42</v>
      </c>
      <c r="F231" s="20">
        <v>45.9</v>
      </c>
      <c r="G231" s="37"/>
      <c r="H231" s="20">
        <f t="shared" si="3"/>
        <v>0</v>
      </c>
    </row>
    <row r="232" spans="1:8" ht="24">
      <c r="A232" s="35">
        <v>21</v>
      </c>
      <c r="B232" s="15" t="s">
        <v>236</v>
      </c>
      <c r="C232" s="15" t="s">
        <v>2042</v>
      </c>
      <c r="D232" s="50" t="s">
        <v>1193</v>
      </c>
      <c r="E232" s="15" t="s">
        <v>42</v>
      </c>
      <c r="F232" s="20">
        <v>11.2</v>
      </c>
      <c r="G232" s="37"/>
      <c r="H232" s="20">
        <f t="shared" si="3"/>
        <v>0</v>
      </c>
    </row>
    <row r="233" spans="1:8" ht="24">
      <c r="A233" s="35">
        <v>22</v>
      </c>
      <c r="B233" s="15" t="s">
        <v>237</v>
      </c>
      <c r="C233" s="15" t="s">
        <v>2042</v>
      </c>
      <c r="D233" s="50" t="s">
        <v>1192</v>
      </c>
      <c r="E233" s="15" t="s">
        <v>42</v>
      </c>
      <c r="F233" s="20">
        <v>12.3</v>
      </c>
      <c r="G233" s="37"/>
      <c r="H233" s="20">
        <f t="shared" si="3"/>
        <v>0</v>
      </c>
    </row>
    <row r="234" spans="1:8" ht="24">
      <c r="A234" s="35">
        <v>23</v>
      </c>
      <c r="B234" s="15" t="s">
        <v>238</v>
      </c>
      <c r="C234" s="15" t="s">
        <v>2042</v>
      </c>
      <c r="D234" s="50" t="s">
        <v>1194</v>
      </c>
      <c r="E234" s="15" t="s">
        <v>42</v>
      </c>
      <c r="F234" s="20">
        <v>32.5</v>
      </c>
      <c r="G234" s="37"/>
      <c r="H234" s="20">
        <f t="shared" si="3"/>
        <v>0</v>
      </c>
    </row>
    <row r="235" spans="1:8" ht="24">
      <c r="A235" s="35">
        <v>24</v>
      </c>
      <c r="B235" s="15" t="s">
        <v>704</v>
      </c>
      <c r="C235" s="15" t="s">
        <v>2281</v>
      </c>
      <c r="D235" s="50" t="s">
        <v>1195</v>
      </c>
      <c r="E235" s="15" t="s">
        <v>2164</v>
      </c>
      <c r="F235" s="20">
        <v>2</v>
      </c>
      <c r="G235" s="37"/>
      <c r="H235" s="20">
        <f t="shared" si="3"/>
        <v>0</v>
      </c>
    </row>
    <row r="236" spans="1:8" ht="24">
      <c r="A236" s="35">
        <v>25</v>
      </c>
      <c r="B236" s="15" t="s">
        <v>239</v>
      </c>
      <c r="C236" s="15" t="s">
        <v>2042</v>
      </c>
      <c r="D236" s="50" t="s">
        <v>1196</v>
      </c>
      <c r="E236" s="15" t="s">
        <v>42</v>
      </c>
      <c r="F236" s="20">
        <v>28.4</v>
      </c>
      <c r="G236" s="37"/>
      <c r="H236" s="20">
        <f t="shared" si="3"/>
        <v>0</v>
      </c>
    </row>
    <row r="237" spans="1:8" ht="24">
      <c r="A237" s="35">
        <v>26</v>
      </c>
      <c r="B237" s="15" t="s">
        <v>240</v>
      </c>
      <c r="C237" s="15" t="s">
        <v>2042</v>
      </c>
      <c r="D237" s="50" t="s">
        <v>1197</v>
      </c>
      <c r="E237" s="15" t="s">
        <v>42</v>
      </c>
      <c r="F237" s="20">
        <v>35.69</v>
      </c>
      <c r="G237" s="37"/>
      <c r="H237" s="20">
        <f t="shared" si="3"/>
        <v>0</v>
      </c>
    </row>
    <row r="238" spans="1:8" ht="24">
      <c r="A238" s="35">
        <v>27</v>
      </c>
      <c r="B238" s="15" t="s">
        <v>241</v>
      </c>
      <c r="C238" s="15" t="s">
        <v>2042</v>
      </c>
      <c r="D238" s="50" t="s">
        <v>1198</v>
      </c>
      <c r="E238" s="15" t="s">
        <v>42</v>
      </c>
      <c r="F238" s="20">
        <v>25.2</v>
      </c>
      <c r="G238" s="37"/>
      <c r="H238" s="20">
        <f t="shared" si="3"/>
        <v>0</v>
      </c>
    </row>
    <row r="239" spans="1:8" ht="24">
      <c r="A239" s="35">
        <v>28</v>
      </c>
      <c r="B239" s="15" t="s">
        <v>604</v>
      </c>
      <c r="C239" s="15" t="s">
        <v>2042</v>
      </c>
      <c r="D239" s="50" t="s">
        <v>1199</v>
      </c>
      <c r="E239" s="15" t="s">
        <v>42</v>
      </c>
      <c r="F239" s="20">
        <v>6.4</v>
      </c>
      <c r="G239" s="37"/>
      <c r="H239" s="20">
        <f t="shared" si="3"/>
        <v>0</v>
      </c>
    </row>
    <row r="240" spans="1:8" ht="24">
      <c r="A240" s="35">
        <v>29</v>
      </c>
      <c r="B240" s="15" t="s">
        <v>154</v>
      </c>
      <c r="C240" s="15" t="s">
        <v>2034</v>
      </c>
      <c r="D240" s="50" t="s">
        <v>1200</v>
      </c>
      <c r="E240" s="15" t="s">
        <v>42</v>
      </c>
      <c r="F240" s="20">
        <v>78.6</v>
      </c>
      <c r="G240" s="37"/>
      <c r="H240" s="20">
        <f t="shared" si="3"/>
        <v>0</v>
      </c>
    </row>
    <row r="241" spans="1:8" ht="24">
      <c r="A241" s="35">
        <v>30</v>
      </c>
      <c r="B241" s="15" t="s">
        <v>192</v>
      </c>
      <c r="C241" s="15" t="s">
        <v>2034</v>
      </c>
      <c r="D241" s="50" t="s">
        <v>1201</v>
      </c>
      <c r="E241" s="15" t="s">
        <v>42</v>
      </c>
      <c r="F241" s="20">
        <v>78.6</v>
      </c>
      <c r="G241" s="37"/>
      <c r="H241" s="20">
        <f t="shared" si="3"/>
        <v>0</v>
      </c>
    </row>
    <row r="242" spans="1:8" ht="24">
      <c r="A242" s="35">
        <v>31</v>
      </c>
      <c r="B242" s="15" t="s">
        <v>193</v>
      </c>
      <c r="C242" s="15" t="s">
        <v>2034</v>
      </c>
      <c r="D242" s="50" t="s">
        <v>1202</v>
      </c>
      <c r="E242" s="15" t="s">
        <v>42</v>
      </c>
      <c r="F242" s="20">
        <v>288.1</v>
      </c>
      <c r="G242" s="37"/>
      <c r="H242" s="20">
        <f t="shared" si="3"/>
        <v>0</v>
      </c>
    </row>
    <row r="243" spans="1:8" ht="24">
      <c r="A243" s="35">
        <v>32</v>
      </c>
      <c r="B243" s="15" t="s">
        <v>246</v>
      </c>
      <c r="C243" s="15" t="s">
        <v>2034</v>
      </c>
      <c r="D243" s="50" t="s">
        <v>1203</v>
      </c>
      <c r="E243" s="15" t="s">
        <v>42</v>
      </c>
      <c r="F243" s="20">
        <v>782.4</v>
      </c>
      <c r="G243" s="37"/>
      <c r="H243" s="20">
        <f t="shared" si="3"/>
        <v>0</v>
      </c>
    </row>
    <row r="244" spans="1:8" ht="24">
      <c r="A244" s="35">
        <v>33</v>
      </c>
      <c r="B244" s="15" t="s">
        <v>302</v>
      </c>
      <c r="C244" s="15" t="s">
        <v>2034</v>
      </c>
      <c r="D244" s="50" t="s">
        <v>1204</v>
      </c>
      <c r="E244" s="15" t="s">
        <v>42</v>
      </c>
      <c r="F244" s="20">
        <v>52.3</v>
      </c>
      <c r="G244" s="37"/>
      <c r="H244" s="20">
        <f t="shared" si="3"/>
        <v>0</v>
      </c>
    </row>
    <row r="245" spans="1:8" ht="24">
      <c r="A245" s="35">
        <v>34</v>
      </c>
      <c r="B245" s="15" t="s">
        <v>477</v>
      </c>
      <c r="C245" s="15" t="s">
        <v>2034</v>
      </c>
      <c r="D245" s="50" t="s">
        <v>1205</v>
      </c>
      <c r="E245" s="15" t="s">
        <v>42</v>
      </c>
      <c r="F245" s="20">
        <v>168.69</v>
      </c>
      <c r="G245" s="37"/>
      <c r="H245" s="20">
        <f t="shared" si="3"/>
        <v>0</v>
      </c>
    </row>
    <row r="246" spans="1:8" ht="24">
      <c r="A246" s="35">
        <v>35</v>
      </c>
      <c r="B246" s="15" t="s">
        <v>478</v>
      </c>
      <c r="C246" s="15" t="s">
        <v>2034</v>
      </c>
      <c r="D246" s="50" t="s">
        <v>1206</v>
      </c>
      <c r="E246" s="15" t="s">
        <v>42</v>
      </c>
      <c r="F246" s="20">
        <v>62.43</v>
      </c>
      <c r="G246" s="37"/>
      <c r="H246" s="20">
        <f t="shared" si="3"/>
        <v>0</v>
      </c>
    </row>
    <row r="247" spans="1:8" ht="24">
      <c r="A247" s="35">
        <v>36</v>
      </c>
      <c r="B247" s="15" t="s">
        <v>479</v>
      </c>
      <c r="C247" s="15" t="s">
        <v>2034</v>
      </c>
      <c r="D247" s="50" t="s">
        <v>1207</v>
      </c>
      <c r="E247" s="15" t="s">
        <v>42</v>
      </c>
      <c r="F247" s="20">
        <v>22.6</v>
      </c>
      <c r="G247" s="37"/>
      <c r="H247" s="20">
        <f t="shared" si="3"/>
        <v>0</v>
      </c>
    </row>
    <row r="248" spans="1:8" ht="24">
      <c r="A248" s="35">
        <v>37</v>
      </c>
      <c r="B248" s="15" t="s">
        <v>480</v>
      </c>
      <c r="C248" s="15" t="s">
        <v>2034</v>
      </c>
      <c r="D248" s="50" t="s">
        <v>1208</v>
      </c>
      <c r="E248" s="15" t="s">
        <v>42</v>
      </c>
      <c r="F248" s="20">
        <v>6.4</v>
      </c>
      <c r="G248" s="37"/>
      <c r="H248" s="20">
        <f t="shared" si="3"/>
        <v>0</v>
      </c>
    </row>
    <row r="249" spans="1:8" ht="36">
      <c r="A249" s="35">
        <v>38</v>
      </c>
      <c r="B249" s="15" t="s">
        <v>151</v>
      </c>
      <c r="C249" s="15" t="s">
        <v>2049</v>
      </c>
      <c r="D249" s="50" t="s">
        <v>1209</v>
      </c>
      <c r="E249" s="15" t="s">
        <v>2157</v>
      </c>
      <c r="F249" s="20">
        <v>2</v>
      </c>
      <c r="G249" s="37"/>
      <c r="H249" s="20">
        <f t="shared" si="3"/>
        <v>0</v>
      </c>
    </row>
    <row r="250" spans="1:8" ht="36">
      <c r="A250" s="35">
        <v>39</v>
      </c>
      <c r="B250" s="15" t="s">
        <v>242</v>
      </c>
      <c r="C250" s="15" t="s">
        <v>2049</v>
      </c>
      <c r="D250" s="50" t="s">
        <v>1210</v>
      </c>
      <c r="E250" s="15" t="s">
        <v>2157</v>
      </c>
      <c r="F250" s="20">
        <v>22</v>
      </c>
      <c r="G250" s="37"/>
      <c r="H250" s="20">
        <f t="shared" si="3"/>
        <v>0</v>
      </c>
    </row>
    <row r="251" spans="1:8" ht="36">
      <c r="A251" s="35">
        <v>40</v>
      </c>
      <c r="B251" s="15" t="s">
        <v>243</v>
      </c>
      <c r="C251" s="15" t="s">
        <v>2049</v>
      </c>
      <c r="D251" s="50" t="s">
        <v>1211</v>
      </c>
      <c r="E251" s="15" t="s">
        <v>2157</v>
      </c>
      <c r="F251" s="20">
        <v>4</v>
      </c>
      <c r="G251" s="37"/>
      <c r="H251" s="20">
        <f t="shared" si="3"/>
        <v>0</v>
      </c>
    </row>
    <row r="252" spans="1:8" ht="36">
      <c r="A252" s="35">
        <v>41</v>
      </c>
      <c r="B252" s="15" t="s">
        <v>152</v>
      </c>
      <c r="C252" s="15" t="s">
        <v>2029</v>
      </c>
      <c r="D252" s="50" t="s">
        <v>1212</v>
      </c>
      <c r="E252" s="15" t="s">
        <v>42</v>
      </c>
      <c r="F252" s="20">
        <v>70.3</v>
      </c>
      <c r="G252" s="37"/>
      <c r="H252" s="20">
        <f t="shared" si="3"/>
        <v>0</v>
      </c>
    </row>
    <row r="253" spans="1:8" ht="36">
      <c r="A253" s="35">
        <v>42</v>
      </c>
      <c r="B253" s="15" t="s">
        <v>153</v>
      </c>
      <c r="C253" s="15" t="s">
        <v>2029</v>
      </c>
      <c r="D253" s="50" t="s">
        <v>1213</v>
      </c>
      <c r="E253" s="15" t="s">
        <v>42</v>
      </c>
      <c r="F253" s="20">
        <v>40.2</v>
      </c>
      <c r="G253" s="37"/>
      <c r="H253" s="20">
        <f t="shared" si="3"/>
        <v>0</v>
      </c>
    </row>
    <row r="254" spans="1:8" ht="36">
      <c r="A254" s="35">
        <v>43</v>
      </c>
      <c r="B254" s="15" t="s">
        <v>198</v>
      </c>
      <c r="C254" s="15" t="s">
        <v>2029</v>
      </c>
      <c r="D254" s="50" t="s">
        <v>1214</v>
      </c>
      <c r="E254" s="15" t="s">
        <v>42</v>
      </c>
      <c r="F254" s="20">
        <v>96.4</v>
      </c>
      <c r="G254" s="37"/>
      <c r="H254" s="20">
        <f t="shared" si="3"/>
        <v>0</v>
      </c>
    </row>
    <row r="255" spans="1:8" ht="36">
      <c r="A255" s="35">
        <v>44</v>
      </c>
      <c r="B255" s="15" t="s">
        <v>244</v>
      </c>
      <c r="C255" s="15" t="s">
        <v>2029</v>
      </c>
      <c r="D255" s="50" t="s">
        <v>1215</v>
      </c>
      <c r="E255" s="15" t="s">
        <v>42</v>
      </c>
      <c r="F255" s="20">
        <v>48.6</v>
      </c>
      <c r="G255" s="37"/>
      <c r="H255" s="20">
        <f t="shared" si="3"/>
        <v>0</v>
      </c>
    </row>
    <row r="256" spans="1:8" ht="36">
      <c r="A256" s="35">
        <v>45</v>
      </c>
      <c r="B256" s="15" t="s">
        <v>245</v>
      </c>
      <c r="C256" s="15" t="s">
        <v>2029</v>
      </c>
      <c r="D256" s="50" t="s">
        <v>1216</v>
      </c>
      <c r="E256" s="15" t="s">
        <v>42</v>
      </c>
      <c r="F256" s="20">
        <v>50.7</v>
      </c>
      <c r="G256" s="37"/>
      <c r="H256" s="20">
        <f t="shared" si="3"/>
        <v>0</v>
      </c>
    </row>
    <row r="257" spans="1:8" ht="36">
      <c r="A257" s="35">
        <v>46</v>
      </c>
      <c r="B257" s="15" t="s">
        <v>300</v>
      </c>
      <c r="C257" s="15" t="s">
        <v>2029</v>
      </c>
      <c r="D257" s="50" t="s">
        <v>1217</v>
      </c>
      <c r="E257" s="15" t="s">
        <v>42</v>
      </c>
      <c r="F257" s="20">
        <v>42.9</v>
      </c>
      <c r="G257" s="37"/>
      <c r="H257" s="20">
        <f t="shared" si="3"/>
        <v>0</v>
      </c>
    </row>
    <row r="258" spans="1:8" ht="36">
      <c r="A258" s="35">
        <v>47</v>
      </c>
      <c r="B258" s="15" t="s">
        <v>301</v>
      </c>
      <c r="C258" s="15" t="s">
        <v>2029</v>
      </c>
      <c r="D258" s="50" t="s">
        <v>1218</v>
      </c>
      <c r="E258" s="15" t="s">
        <v>42</v>
      </c>
      <c r="F258" s="20">
        <v>33.9</v>
      </c>
      <c r="G258" s="37"/>
      <c r="H258" s="20">
        <f t="shared" si="3"/>
        <v>0</v>
      </c>
    </row>
    <row r="259" spans="1:8" ht="36">
      <c r="A259" s="35">
        <v>48</v>
      </c>
      <c r="B259" s="15" t="s">
        <v>471</v>
      </c>
      <c r="C259" s="15" t="s">
        <v>2029</v>
      </c>
      <c r="D259" s="50" t="s">
        <v>1219</v>
      </c>
      <c r="E259" s="15" t="s">
        <v>42</v>
      </c>
      <c r="F259" s="20">
        <v>10.8</v>
      </c>
      <c r="G259" s="37"/>
      <c r="H259" s="20">
        <f t="shared" si="3"/>
        <v>0</v>
      </c>
    </row>
    <row r="260" spans="1:8" ht="24">
      <c r="A260" s="35">
        <v>49</v>
      </c>
      <c r="B260" s="15" t="s">
        <v>306</v>
      </c>
      <c r="C260" s="15" t="s">
        <v>976</v>
      </c>
      <c r="D260" s="50" t="s">
        <v>1220</v>
      </c>
      <c r="E260" s="15" t="s">
        <v>2166</v>
      </c>
      <c r="F260" s="20">
        <v>1</v>
      </c>
      <c r="G260" s="37"/>
      <c r="H260" s="20">
        <f t="shared" si="3"/>
        <v>0</v>
      </c>
    </row>
    <row r="261" spans="1:8" ht="24">
      <c r="A261" s="35">
        <v>50</v>
      </c>
      <c r="B261" s="15" t="s">
        <v>307</v>
      </c>
      <c r="C261" s="15" t="s">
        <v>976</v>
      </c>
      <c r="D261" s="50" t="s">
        <v>1221</v>
      </c>
      <c r="E261" s="15" t="s">
        <v>2166</v>
      </c>
      <c r="F261" s="20">
        <v>4</v>
      </c>
      <c r="G261" s="37"/>
      <c r="H261" s="20">
        <f t="shared" si="3"/>
        <v>0</v>
      </c>
    </row>
    <row r="262" spans="1:8" ht="36">
      <c r="A262" s="35">
        <v>51</v>
      </c>
      <c r="B262" s="15" t="s">
        <v>194</v>
      </c>
      <c r="C262" s="15" t="s">
        <v>2055</v>
      </c>
      <c r="D262" s="50" t="s">
        <v>1222</v>
      </c>
      <c r="E262" s="15" t="s">
        <v>2166</v>
      </c>
      <c r="F262" s="20">
        <v>8</v>
      </c>
      <c r="G262" s="37"/>
      <c r="H262" s="20">
        <f aca="true" t="shared" si="4" ref="H262:H290">IF(F262="","",ROUND(ROUND(G262,2)*F262,0))</f>
        <v>0</v>
      </c>
    </row>
    <row r="263" spans="1:8" ht="24">
      <c r="A263" s="35">
        <v>52</v>
      </c>
      <c r="B263" s="15" t="s">
        <v>247</v>
      </c>
      <c r="C263" s="15" t="s">
        <v>2055</v>
      </c>
      <c r="D263" s="50" t="s">
        <v>1223</v>
      </c>
      <c r="E263" s="15" t="s">
        <v>2166</v>
      </c>
      <c r="F263" s="20">
        <v>1</v>
      </c>
      <c r="G263" s="37"/>
      <c r="H263" s="20">
        <f t="shared" si="4"/>
        <v>0</v>
      </c>
    </row>
    <row r="264" spans="1:8" ht="36">
      <c r="A264" s="35">
        <v>53</v>
      </c>
      <c r="B264" s="15" t="s">
        <v>248</v>
      </c>
      <c r="C264" s="15" t="s">
        <v>2055</v>
      </c>
      <c r="D264" s="50" t="s">
        <v>1224</v>
      </c>
      <c r="E264" s="15" t="s">
        <v>2166</v>
      </c>
      <c r="F264" s="20">
        <v>10</v>
      </c>
      <c r="G264" s="37"/>
      <c r="H264" s="20">
        <f t="shared" si="4"/>
        <v>0</v>
      </c>
    </row>
    <row r="265" spans="1:8" ht="36">
      <c r="A265" s="35">
        <v>54</v>
      </c>
      <c r="B265" s="15" t="s">
        <v>500</v>
      </c>
      <c r="C265" s="15" t="s">
        <v>2055</v>
      </c>
      <c r="D265" s="50" t="s">
        <v>1225</v>
      </c>
      <c r="E265" s="15" t="s">
        <v>2166</v>
      </c>
      <c r="F265" s="20">
        <v>2</v>
      </c>
      <c r="G265" s="37"/>
      <c r="H265" s="20">
        <f t="shared" si="4"/>
        <v>0</v>
      </c>
    </row>
    <row r="266" spans="1:8" ht="24">
      <c r="A266" s="35">
        <v>55</v>
      </c>
      <c r="B266" s="15" t="s">
        <v>501</v>
      </c>
      <c r="C266" s="15" t="s">
        <v>2055</v>
      </c>
      <c r="D266" s="50" t="s">
        <v>1226</v>
      </c>
      <c r="E266" s="15" t="s">
        <v>2166</v>
      </c>
      <c r="F266" s="20">
        <v>2</v>
      </c>
      <c r="G266" s="37"/>
      <c r="H266" s="20">
        <f t="shared" si="4"/>
        <v>0</v>
      </c>
    </row>
    <row r="267" spans="1:8" ht="24">
      <c r="A267" s="35">
        <v>56</v>
      </c>
      <c r="B267" s="15" t="s">
        <v>920</v>
      </c>
      <c r="C267" s="15" t="s">
        <v>2055</v>
      </c>
      <c r="D267" s="50" t="s">
        <v>1227</v>
      </c>
      <c r="E267" s="15" t="s">
        <v>2166</v>
      </c>
      <c r="F267" s="20">
        <v>3</v>
      </c>
      <c r="G267" s="37"/>
      <c r="H267" s="20">
        <f t="shared" si="4"/>
        <v>0</v>
      </c>
    </row>
    <row r="268" spans="1:8" ht="48">
      <c r="A268" s="35">
        <v>57</v>
      </c>
      <c r="B268" s="15" t="s">
        <v>669</v>
      </c>
      <c r="C268" s="15" t="s">
        <v>2059</v>
      </c>
      <c r="D268" s="50" t="s">
        <v>1228</v>
      </c>
      <c r="E268" s="15" t="s">
        <v>2166</v>
      </c>
      <c r="F268" s="20">
        <v>3</v>
      </c>
      <c r="G268" s="37"/>
      <c r="H268" s="20">
        <f t="shared" si="4"/>
        <v>0</v>
      </c>
    </row>
    <row r="269" spans="1:8" ht="24">
      <c r="A269" s="35">
        <v>58</v>
      </c>
      <c r="B269" s="15" t="s">
        <v>157</v>
      </c>
      <c r="C269" s="15" t="s">
        <v>2058</v>
      </c>
      <c r="D269" s="50" t="s">
        <v>1229</v>
      </c>
      <c r="E269" s="15" t="s">
        <v>2166</v>
      </c>
      <c r="F269" s="20">
        <v>1</v>
      </c>
      <c r="G269" s="37"/>
      <c r="H269" s="20">
        <f t="shared" si="4"/>
        <v>0</v>
      </c>
    </row>
    <row r="270" spans="1:8" ht="36">
      <c r="A270" s="35">
        <v>59</v>
      </c>
      <c r="B270" s="15" t="s">
        <v>305</v>
      </c>
      <c r="C270" s="15" t="s">
        <v>2058</v>
      </c>
      <c r="D270" s="50" t="s">
        <v>1230</v>
      </c>
      <c r="E270" s="15" t="s">
        <v>2166</v>
      </c>
      <c r="F270" s="20">
        <v>2</v>
      </c>
      <c r="G270" s="37"/>
      <c r="H270" s="20">
        <f t="shared" si="4"/>
        <v>0</v>
      </c>
    </row>
    <row r="271" spans="1:8" ht="36">
      <c r="A271" s="35">
        <v>60</v>
      </c>
      <c r="B271" s="15" t="s">
        <v>147</v>
      </c>
      <c r="C271" s="15" t="s">
        <v>2064</v>
      </c>
      <c r="D271" s="50" t="s">
        <v>1231</v>
      </c>
      <c r="E271" s="15" t="s">
        <v>2157</v>
      </c>
      <c r="F271" s="20">
        <v>1</v>
      </c>
      <c r="G271" s="37"/>
      <c r="H271" s="20">
        <f t="shared" si="4"/>
        <v>0</v>
      </c>
    </row>
    <row r="272" spans="1:8" ht="36">
      <c r="A272" s="35">
        <v>61</v>
      </c>
      <c r="B272" s="15" t="s">
        <v>186</v>
      </c>
      <c r="C272" s="15" t="s">
        <v>2064</v>
      </c>
      <c r="D272" s="50" t="s">
        <v>1232</v>
      </c>
      <c r="E272" s="15" t="s">
        <v>2157</v>
      </c>
      <c r="F272" s="20">
        <v>6</v>
      </c>
      <c r="G272" s="37"/>
      <c r="H272" s="20">
        <f t="shared" si="4"/>
        <v>0</v>
      </c>
    </row>
    <row r="273" spans="1:8" ht="36">
      <c r="A273" s="35">
        <v>62</v>
      </c>
      <c r="B273" s="15" t="s">
        <v>187</v>
      </c>
      <c r="C273" s="15" t="s">
        <v>2064</v>
      </c>
      <c r="D273" s="50" t="s">
        <v>1233</v>
      </c>
      <c r="E273" s="15" t="s">
        <v>2157</v>
      </c>
      <c r="F273" s="20">
        <v>2</v>
      </c>
      <c r="G273" s="37"/>
      <c r="H273" s="20">
        <f t="shared" si="4"/>
        <v>0</v>
      </c>
    </row>
    <row r="274" spans="1:8" ht="24">
      <c r="A274" s="35">
        <v>63</v>
      </c>
      <c r="B274" s="15" t="s">
        <v>228</v>
      </c>
      <c r="C274" s="15" t="s">
        <v>2064</v>
      </c>
      <c r="D274" s="50" t="s">
        <v>1234</v>
      </c>
      <c r="E274" s="15" t="s">
        <v>2157</v>
      </c>
      <c r="F274" s="20">
        <v>1</v>
      </c>
      <c r="G274" s="37"/>
      <c r="H274" s="20">
        <f t="shared" si="4"/>
        <v>0</v>
      </c>
    </row>
    <row r="275" spans="1:8" ht="36">
      <c r="A275" s="35">
        <v>64</v>
      </c>
      <c r="B275" s="15" t="s">
        <v>670</v>
      </c>
      <c r="C275" s="15" t="s">
        <v>2064</v>
      </c>
      <c r="D275" s="50" t="s">
        <v>1235</v>
      </c>
      <c r="E275" s="15" t="s">
        <v>2157</v>
      </c>
      <c r="F275" s="20">
        <v>1</v>
      </c>
      <c r="G275" s="37"/>
      <c r="H275" s="20">
        <f t="shared" si="4"/>
        <v>0</v>
      </c>
    </row>
    <row r="276" spans="1:8" ht="36">
      <c r="A276" s="35">
        <v>65</v>
      </c>
      <c r="B276" s="15" t="s">
        <v>229</v>
      </c>
      <c r="C276" s="15" t="s">
        <v>2064</v>
      </c>
      <c r="D276" s="50" t="s">
        <v>1236</v>
      </c>
      <c r="E276" s="15" t="s">
        <v>2157</v>
      </c>
      <c r="F276" s="20">
        <v>1</v>
      </c>
      <c r="G276" s="37"/>
      <c r="H276" s="20">
        <f t="shared" si="4"/>
        <v>0</v>
      </c>
    </row>
    <row r="277" spans="1:8" ht="36">
      <c r="A277" s="35">
        <v>66</v>
      </c>
      <c r="B277" s="15" t="s">
        <v>148</v>
      </c>
      <c r="C277" s="15" t="s">
        <v>2068</v>
      </c>
      <c r="D277" s="50" t="s">
        <v>1237</v>
      </c>
      <c r="E277" s="15" t="s">
        <v>2157</v>
      </c>
      <c r="F277" s="20">
        <v>3</v>
      </c>
      <c r="G277" s="37"/>
      <c r="H277" s="20">
        <f t="shared" si="4"/>
        <v>0</v>
      </c>
    </row>
    <row r="278" spans="1:8" ht="36">
      <c r="A278" s="35">
        <v>67</v>
      </c>
      <c r="B278" s="15" t="s">
        <v>189</v>
      </c>
      <c r="C278" s="15" t="s">
        <v>2068</v>
      </c>
      <c r="D278" s="50" t="s">
        <v>1238</v>
      </c>
      <c r="E278" s="15" t="s">
        <v>2157</v>
      </c>
      <c r="F278" s="20">
        <v>7</v>
      </c>
      <c r="G278" s="37"/>
      <c r="H278" s="20">
        <f t="shared" si="4"/>
        <v>0</v>
      </c>
    </row>
    <row r="279" spans="1:8" ht="36">
      <c r="A279" s="35">
        <v>68</v>
      </c>
      <c r="B279" s="15" t="s">
        <v>806</v>
      </c>
      <c r="C279" s="15" t="s">
        <v>2068</v>
      </c>
      <c r="D279" s="50" t="s">
        <v>1239</v>
      </c>
      <c r="E279" s="15" t="s">
        <v>2157</v>
      </c>
      <c r="F279" s="20">
        <v>7</v>
      </c>
      <c r="G279" s="37"/>
      <c r="H279" s="20">
        <f t="shared" si="4"/>
        <v>0</v>
      </c>
    </row>
    <row r="280" spans="1:8" ht="24">
      <c r="A280" s="35">
        <v>69</v>
      </c>
      <c r="B280" s="15" t="s">
        <v>155</v>
      </c>
      <c r="C280" s="15" t="s">
        <v>2033</v>
      </c>
      <c r="D280" s="50" t="s">
        <v>1240</v>
      </c>
      <c r="E280" s="15" t="s">
        <v>2157</v>
      </c>
      <c r="F280" s="20">
        <v>59</v>
      </c>
      <c r="G280" s="37"/>
      <c r="H280" s="20">
        <f t="shared" si="4"/>
        <v>0</v>
      </c>
    </row>
    <row r="281" spans="1:8" ht="36">
      <c r="A281" s="35">
        <v>70</v>
      </c>
      <c r="B281" s="15" t="s">
        <v>156</v>
      </c>
      <c r="C281" s="15" t="s">
        <v>2033</v>
      </c>
      <c r="D281" s="50" t="s">
        <v>1241</v>
      </c>
      <c r="E281" s="15" t="s">
        <v>2157</v>
      </c>
      <c r="F281" s="20">
        <v>2</v>
      </c>
      <c r="G281" s="37"/>
      <c r="H281" s="20">
        <f t="shared" si="4"/>
        <v>0</v>
      </c>
    </row>
    <row r="282" spans="1:8" ht="24">
      <c r="A282" s="35">
        <v>71</v>
      </c>
      <c r="B282" s="15" t="s">
        <v>158</v>
      </c>
      <c r="C282" s="15" t="s">
        <v>2075</v>
      </c>
      <c r="D282" s="50"/>
      <c r="E282" s="15" t="s">
        <v>2161</v>
      </c>
      <c r="F282" s="20">
        <v>1</v>
      </c>
      <c r="G282" s="37"/>
      <c r="H282" s="20">
        <f t="shared" si="4"/>
        <v>0</v>
      </c>
    </row>
    <row r="283" spans="1:8" ht="12">
      <c r="A283" s="35"/>
      <c r="B283" s="15"/>
      <c r="C283" s="15" t="s">
        <v>2282</v>
      </c>
      <c r="D283" s="50"/>
      <c r="E283" s="15"/>
      <c r="F283" s="20"/>
      <c r="G283" s="20"/>
      <c r="H283" s="20">
        <f t="shared" si="4"/>
      </c>
    </row>
    <row r="284" spans="1:8" ht="12">
      <c r="A284" s="35">
        <v>72</v>
      </c>
      <c r="B284" s="15" t="s">
        <v>149</v>
      </c>
      <c r="C284" s="15" t="s">
        <v>2077</v>
      </c>
      <c r="D284" s="50"/>
      <c r="E284" s="15" t="s">
        <v>42</v>
      </c>
      <c r="F284" s="20">
        <v>185</v>
      </c>
      <c r="G284" s="37"/>
      <c r="H284" s="20">
        <f t="shared" si="4"/>
        <v>0</v>
      </c>
    </row>
    <row r="285" spans="1:8" ht="24">
      <c r="A285" s="35">
        <v>73</v>
      </c>
      <c r="B285" s="15" t="s">
        <v>783</v>
      </c>
      <c r="C285" s="15" t="s">
        <v>2079</v>
      </c>
      <c r="D285" s="50" t="s">
        <v>1242</v>
      </c>
      <c r="E285" s="15" t="s">
        <v>42</v>
      </c>
      <c r="F285" s="20">
        <v>48</v>
      </c>
      <c r="G285" s="37"/>
      <c r="H285" s="20">
        <f t="shared" si="4"/>
        <v>0</v>
      </c>
    </row>
    <row r="286" spans="1:8" ht="12">
      <c r="A286" s="35">
        <v>74</v>
      </c>
      <c r="B286" s="15" t="s">
        <v>883</v>
      </c>
      <c r="C286" s="15" t="s">
        <v>2079</v>
      </c>
      <c r="D286" s="50" t="s">
        <v>1243</v>
      </c>
      <c r="E286" s="15" t="s">
        <v>42</v>
      </c>
      <c r="F286" s="20">
        <v>48</v>
      </c>
      <c r="G286" s="37"/>
      <c r="H286" s="20">
        <f t="shared" si="4"/>
        <v>0</v>
      </c>
    </row>
    <row r="287" spans="1:8" ht="24">
      <c r="A287" s="35">
        <v>75</v>
      </c>
      <c r="B287" s="15" t="s">
        <v>884</v>
      </c>
      <c r="C287" s="15" t="s">
        <v>2283</v>
      </c>
      <c r="D287" s="50" t="s">
        <v>1244</v>
      </c>
      <c r="E287" s="15" t="s">
        <v>42</v>
      </c>
      <c r="F287" s="20">
        <v>143.2</v>
      </c>
      <c r="G287" s="37"/>
      <c r="H287" s="20">
        <f t="shared" si="4"/>
        <v>0</v>
      </c>
    </row>
    <row r="288" spans="1:8" ht="24">
      <c r="A288" s="35">
        <v>76</v>
      </c>
      <c r="B288" s="15" t="s">
        <v>190</v>
      </c>
      <c r="C288" s="15" t="s">
        <v>2081</v>
      </c>
      <c r="D288" s="50" t="s">
        <v>1245</v>
      </c>
      <c r="E288" s="15" t="s">
        <v>2164</v>
      </c>
      <c r="F288" s="20">
        <v>1</v>
      </c>
      <c r="G288" s="37"/>
      <c r="H288" s="20">
        <f t="shared" si="4"/>
        <v>0</v>
      </c>
    </row>
    <row r="289" spans="1:8" ht="24">
      <c r="A289" s="35">
        <v>77</v>
      </c>
      <c r="B289" s="15" t="s">
        <v>191</v>
      </c>
      <c r="C289" s="15" t="s">
        <v>2081</v>
      </c>
      <c r="D289" s="50" t="s">
        <v>1246</v>
      </c>
      <c r="E289" s="15" t="s">
        <v>2164</v>
      </c>
      <c r="F289" s="20">
        <v>6</v>
      </c>
      <c r="G289" s="37"/>
      <c r="H289" s="20">
        <f t="shared" si="4"/>
        <v>0</v>
      </c>
    </row>
    <row r="290" spans="1:8" ht="12">
      <c r="A290" s="35">
        <v>78</v>
      </c>
      <c r="B290" s="15" t="s">
        <v>159</v>
      </c>
      <c r="C290" s="15" t="s">
        <v>2082</v>
      </c>
      <c r="D290" s="50"/>
      <c r="E290" s="15" t="s">
        <v>2161</v>
      </c>
      <c r="F290" s="20">
        <v>1</v>
      </c>
      <c r="G290" s="37"/>
      <c r="H290" s="20">
        <f t="shared" si="4"/>
        <v>0</v>
      </c>
    </row>
    <row r="291" spans="1:8" ht="24.75" customHeight="1">
      <c r="A291" s="77" t="s">
        <v>3108</v>
      </c>
      <c r="B291" s="78"/>
      <c r="C291" s="78"/>
      <c r="D291" s="78"/>
      <c r="E291" s="78"/>
      <c r="F291" s="78"/>
      <c r="G291" s="79"/>
      <c r="H291" s="22">
        <f>ROUND(SUM(H5:H290),0)</f>
        <v>0</v>
      </c>
    </row>
  </sheetData>
  <sheetProtection password="C649" sheet="1" formatColumns="0" formatRows="0"/>
  <mergeCells count="7">
    <mergeCell ref="A291:G291"/>
    <mergeCell ref="A1:H1"/>
    <mergeCell ref="A2:H2"/>
    <mergeCell ref="A3:H3"/>
    <mergeCell ref="B5:C5"/>
    <mergeCell ref="B98:C98"/>
    <mergeCell ref="B210:C210"/>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2.xml><?xml version="1.0" encoding="utf-8"?>
<worksheet xmlns="http://schemas.openxmlformats.org/spreadsheetml/2006/main" xmlns:r="http://schemas.openxmlformats.org/officeDocument/2006/relationships">
  <sheetPr>
    <tabColor theme="6"/>
  </sheetPr>
  <dimension ref="A1:F36"/>
  <sheetViews>
    <sheetView showZeros="0" view="pageBreakPreview" zoomScale="85" zoomScaleSheetLayoutView="85" zoomScalePageLayoutView="0" workbookViewId="0" topLeftCell="A27">
      <selection activeCell="D33" sqref="D33"/>
    </sheetView>
  </sheetViews>
  <sheetFormatPr defaultColWidth="9.00390625" defaultRowHeight="14.25"/>
  <cols>
    <col min="1" max="1" width="7.625" style="51" customWidth="1"/>
    <col min="2" max="2" width="28.625" style="51" customWidth="1"/>
    <col min="3" max="3" width="7.625" style="51" customWidth="1"/>
    <col min="4" max="4" width="9.625" style="51" customWidth="1"/>
    <col min="5" max="5" width="11.625" style="54" customWidth="1"/>
    <col min="6" max="6" width="14.625" style="54" customWidth="1"/>
    <col min="7" max="8" width="9.00390625" style="51" customWidth="1"/>
    <col min="9" max="9" width="10.375" style="51" bestFit="1" customWidth="1"/>
    <col min="10" max="16384" width="9.00390625" style="51" customWidth="1"/>
  </cols>
  <sheetData>
    <row r="1" spans="1:6" s="60" customFormat="1" ht="24.75" customHeight="1">
      <c r="A1" s="66" t="s">
        <v>3095</v>
      </c>
      <c r="B1" s="66"/>
      <c r="C1" s="66"/>
      <c r="D1" s="66"/>
      <c r="E1" s="66"/>
      <c r="F1" s="66"/>
    </row>
    <row r="2" spans="1:6" ht="19.5" customHeight="1">
      <c r="A2" s="70" t="s">
        <v>2090</v>
      </c>
      <c r="B2" s="71"/>
      <c r="C2" s="71"/>
      <c r="D2" s="71"/>
      <c r="E2" s="71"/>
      <c r="F2" s="71"/>
    </row>
    <row r="3" spans="1:6" s="60" customFormat="1" ht="24.75" customHeight="1">
      <c r="A3" s="65" t="s">
        <v>2102</v>
      </c>
      <c r="B3" s="65"/>
      <c r="C3" s="65"/>
      <c r="D3" s="65"/>
      <c r="E3" s="65"/>
      <c r="F3" s="65"/>
    </row>
    <row r="4" spans="1:6" s="60" customFormat="1" ht="21.75" customHeight="1">
      <c r="A4" s="52" t="s">
        <v>2109</v>
      </c>
      <c r="B4" s="52" t="s">
        <v>2091</v>
      </c>
      <c r="C4" s="52" t="s">
        <v>2110</v>
      </c>
      <c r="D4" s="52" t="s">
        <v>2111</v>
      </c>
      <c r="E4" s="52" t="s">
        <v>2</v>
      </c>
      <c r="F4" s="52" t="s">
        <v>3</v>
      </c>
    </row>
    <row r="5" spans="1:6" s="53" customFormat="1" ht="21.75" customHeight="1">
      <c r="A5" s="57" t="s">
        <v>321</v>
      </c>
      <c r="B5" s="61" t="s">
        <v>3152</v>
      </c>
      <c r="C5" s="57" t="s">
        <v>17</v>
      </c>
      <c r="D5" s="57" t="s">
        <v>17</v>
      </c>
      <c r="E5" s="57"/>
      <c r="F5" s="57">
        <f>IF(D5="","",ROUND(ROUND(E5,2)*D5,0))</f>
      </c>
    </row>
    <row r="6" spans="1:6" s="53" customFormat="1" ht="21.75" customHeight="1">
      <c r="A6" s="57" t="s">
        <v>16</v>
      </c>
      <c r="B6" s="61" t="s">
        <v>3153</v>
      </c>
      <c r="C6" s="57" t="s">
        <v>17</v>
      </c>
      <c r="D6" s="57" t="s">
        <v>17</v>
      </c>
      <c r="E6" s="57"/>
      <c r="F6" s="57">
        <f aca="true" t="shared" si="0" ref="F6:F35">IF(D6="","",ROUND(ROUND(E6,2)*D6,0))</f>
      </c>
    </row>
    <row r="7" spans="1:6" s="53" customFormat="1" ht="21.75" customHeight="1">
      <c r="A7" s="57" t="s">
        <v>18</v>
      </c>
      <c r="B7" s="61" t="s">
        <v>3154</v>
      </c>
      <c r="C7" s="57" t="s">
        <v>3155</v>
      </c>
      <c r="D7" s="57">
        <v>1</v>
      </c>
      <c r="E7" s="57">
        <f>ROUND((SUM(F9:F35)+'清单合计'!D5+'清单合计'!D6+'清单合计'!D7+'清单合计'!D8+'清单合计'!D9+'清单合计'!D10)*0.003,2)</f>
        <v>22215.53</v>
      </c>
      <c r="F7" s="57">
        <f t="shared" si="0"/>
        <v>22216</v>
      </c>
    </row>
    <row r="8" spans="1:6" s="53" customFormat="1" ht="21.75" customHeight="1">
      <c r="A8" s="57" t="s">
        <v>19</v>
      </c>
      <c r="B8" s="61" t="s">
        <v>3156</v>
      </c>
      <c r="C8" s="57" t="s">
        <v>3155</v>
      </c>
      <c r="D8" s="57">
        <v>1</v>
      </c>
      <c r="E8" s="57">
        <f>5000000*0.0035</f>
        <v>17500</v>
      </c>
      <c r="F8" s="57">
        <f t="shared" si="0"/>
        <v>17500</v>
      </c>
    </row>
    <row r="9" spans="1:6" s="53" customFormat="1" ht="21.75" customHeight="1">
      <c r="A9" s="57" t="s">
        <v>322</v>
      </c>
      <c r="B9" s="61" t="s">
        <v>3157</v>
      </c>
      <c r="C9" s="57" t="s">
        <v>17</v>
      </c>
      <c r="D9" s="57"/>
      <c r="E9" s="57"/>
      <c r="F9" s="57">
        <f t="shared" si="0"/>
      </c>
    </row>
    <row r="10" spans="1:6" s="53" customFormat="1" ht="21.75" customHeight="1">
      <c r="A10" s="57" t="s">
        <v>20</v>
      </c>
      <c r="B10" s="61" t="s">
        <v>3158</v>
      </c>
      <c r="C10" s="57" t="s">
        <v>3155</v>
      </c>
      <c r="D10" s="57">
        <v>1</v>
      </c>
      <c r="E10" s="37"/>
      <c r="F10" s="57">
        <f t="shared" si="0"/>
        <v>0</v>
      </c>
    </row>
    <row r="11" spans="1:6" s="53" customFormat="1" ht="21.75" customHeight="1">
      <c r="A11" s="57" t="s">
        <v>21</v>
      </c>
      <c r="B11" s="61" t="s">
        <v>3159</v>
      </c>
      <c r="C11" s="57" t="s">
        <v>3155</v>
      </c>
      <c r="D11" s="57">
        <v>1</v>
      </c>
      <c r="E11" s="37"/>
      <c r="F11" s="57">
        <f t="shared" si="0"/>
        <v>0</v>
      </c>
    </row>
    <row r="12" spans="1:6" s="53" customFormat="1" ht="21.75" customHeight="1">
      <c r="A12" s="57" t="s">
        <v>22</v>
      </c>
      <c r="B12" s="61" t="s">
        <v>3160</v>
      </c>
      <c r="C12" s="57" t="s">
        <v>3155</v>
      </c>
      <c r="D12" s="57">
        <v>1</v>
      </c>
      <c r="E12" s="57">
        <f>424892000*1.5%+26589900*2%</f>
        <v>6905178</v>
      </c>
      <c r="F12" s="57">
        <f t="shared" si="0"/>
        <v>6905178</v>
      </c>
    </row>
    <row r="13" spans="1:6" s="53" customFormat="1" ht="21.75" customHeight="1">
      <c r="A13" s="57" t="s">
        <v>23</v>
      </c>
      <c r="B13" s="62" t="s">
        <v>3151</v>
      </c>
      <c r="C13" s="57" t="s">
        <v>3155</v>
      </c>
      <c r="D13" s="57">
        <v>1</v>
      </c>
      <c r="E13" s="57">
        <v>500000</v>
      </c>
      <c r="F13" s="57">
        <f t="shared" si="0"/>
        <v>500000</v>
      </c>
    </row>
    <row r="14" spans="1:6" s="53" customFormat="1" ht="21.75" customHeight="1">
      <c r="A14" s="57" t="s">
        <v>323</v>
      </c>
      <c r="B14" s="61" t="s">
        <v>3161</v>
      </c>
      <c r="C14" s="57" t="s">
        <v>17</v>
      </c>
      <c r="D14" s="57"/>
      <c r="E14" s="57"/>
      <c r="F14" s="57">
        <f t="shared" si="0"/>
      </c>
    </row>
    <row r="15" spans="1:6" s="53" customFormat="1" ht="21.75" customHeight="1">
      <c r="A15" s="57" t="s">
        <v>24</v>
      </c>
      <c r="B15" s="61" t="s">
        <v>3162</v>
      </c>
      <c r="C15" s="57" t="s">
        <v>3155</v>
      </c>
      <c r="D15" s="57">
        <v>1</v>
      </c>
      <c r="E15" s="37"/>
      <c r="F15" s="57">
        <f t="shared" si="0"/>
        <v>0</v>
      </c>
    </row>
    <row r="16" spans="1:6" s="53" customFormat="1" ht="21.75" customHeight="1">
      <c r="A16" s="57" t="s">
        <v>25</v>
      </c>
      <c r="B16" s="61" t="s">
        <v>3163</v>
      </c>
      <c r="C16" s="57" t="s">
        <v>3155</v>
      </c>
      <c r="D16" s="57">
        <v>1</v>
      </c>
      <c r="E16" s="37"/>
      <c r="F16" s="57">
        <f t="shared" si="0"/>
        <v>0</v>
      </c>
    </row>
    <row r="17" spans="1:6" s="53" customFormat="1" ht="21.75" customHeight="1">
      <c r="A17" s="57" t="s">
        <v>26</v>
      </c>
      <c r="B17" s="61" t="s">
        <v>3164</v>
      </c>
      <c r="C17" s="57" t="s">
        <v>3155</v>
      </c>
      <c r="D17" s="57">
        <v>1</v>
      </c>
      <c r="E17" s="37"/>
      <c r="F17" s="57">
        <f t="shared" si="0"/>
        <v>0</v>
      </c>
    </row>
    <row r="18" spans="1:6" s="53" customFormat="1" ht="21.75" customHeight="1">
      <c r="A18" s="57" t="s">
        <v>69</v>
      </c>
      <c r="B18" s="61" t="s">
        <v>3165</v>
      </c>
      <c r="C18" s="57"/>
      <c r="D18" s="57"/>
      <c r="E18" s="57"/>
      <c r="F18" s="57">
        <f t="shared" si="0"/>
      </c>
    </row>
    <row r="19" spans="1:6" s="53" customFormat="1" ht="21.75" customHeight="1">
      <c r="A19" s="57" t="s">
        <v>18</v>
      </c>
      <c r="B19" s="61" t="s">
        <v>3165</v>
      </c>
      <c r="C19" s="57" t="s">
        <v>716</v>
      </c>
      <c r="D19" s="57">
        <v>29.711</v>
      </c>
      <c r="E19" s="37"/>
      <c r="F19" s="57">
        <f t="shared" si="0"/>
        <v>0</v>
      </c>
    </row>
    <row r="20" spans="1:6" s="53" customFormat="1" ht="21.75" customHeight="1">
      <c r="A20" s="57" t="s">
        <v>324</v>
      </c>
      <c r="B20" s="61" t="s">
        <v>3166</v>
      </c>
      <c r="C20" s="57" t="s">
        <v>17</v>
      </c>
      <c r="D20" s="57"/>
      <c r="E20" s="57"/>
      <c r="F20" s="57">
        <f t="shared" si="0"/>
      </c>
    </row>
    <row r="21" spans="1:6" s="53" customFormat="1" ht="21.75" customHeight="1">
      <c r="A21" s="57" t="s">
        <v>27</v>
      </c>
      <c r="B21" s="61" t="s">
        <v>3166</v>
      </c>
      <c r="C21" s="57" t="s">
        <v>3155</v>
      </c>
      <c r="D21" s="57">
        <v>1</v>
      </c>
      <c r="E21" s="37"/>
      <c r="F21" s="57">
        <f t="shared" si="0"/>
        <v>0</v>
      </c>
    </row>
    <row r="22" spans="1:6" s="53" customFormat="1" ht="21.75" customHeight="1">
      <c r="A22" s="57" t="s">
        <v>325</v>
      </c>
      <c r="B22" s="61" t="s">
        <v>3167</v>
      </c>
      <c r="C22" s="57" t="s">
        <v>3155</v>
      </c>
      <c r="D22" s="57">
        <v>1</v>
      </c>
      <c r="E22" s="37"/>
      <c r="F22" s="57">
        <f t="shared" si="0"/>
        <v>0</v>
      </c>
    </row>
    <row r="23" spans="1:6" s="53" customFormat="1" ht="21.75" customHeight="1">
      <c r="A23" s="57" t="s">
        <v>326</v>
      </c>
      <c r="B23" s="61" t="s">
        <v>3168</v>
      </c>
      <c r="C23" s="57" t="s">
        <v>3155</v>
      </c>
      <c r="D23" s="57"/>
      <c r="E23" s="57"/>
      <c r="F23" s="57">
        <f t="shared" si="0"/>
      </c>
    </row>
    <row r="24" spans="1:6" s="53" customFormat="1" ht="21.75" customHeight="1">
      <c r="A24" s="57" t="s">
        <v>18</v>
      </c>
      <c r="B24" s="61" t="s">
        <v>3169</v>
      </c>
      <c r="C24" s="57" t="s">
        <v>3170</v>
      </c>
      <c r="D24" s="57">
        <v>1</v>
      </c>
      <c r="E24" s="37"/>
      <c r="F24" s="57">
        <f t="shared" si="0"/>
        <v>0</v>
      </c>
    </row>
    <row r="25" spans="1:6" s="53" customFormat="1" ht="21.75" customHeight="1">
      <c r="A25" s="57" t="s">
        <v>19</v>
      </c>
      <c r="B25" s="61" t="s">
        <v>3171</v>
      </c>
      <c r="C25" s="57" t="s">
        <v>3170</v>
      </c>
      <c r="D25" s="57">
        <v>1</v>
      </c>
      <c r="E25" s="37"/>
      <c r="F25" s="57">
        <f t="shared" si="0"/>
        <v>0</v>
      </c>
    </row>
    <row r="26" spans="1:6" s="53" customFormat="1" ht="21.75" customHeight="1">
      <c r="A26" s="57" t="s">
        <v>43</v>
      </c>
      <c r="B26" s="61" t="s">
        <v>3172</v>
      </c>
      <c r="C26" s="57" t="s">
        <v>3170</v>
      </c>
      <c r="D26" s="57">
        <v>1</v>
      </c>
      <c r="E26" s="37"/>
      <c r="F26" s="57">
        <f t="shared" si="0"/>
        <v>0</v>
      </c>
    </row>
    <row r="27" spans="1:6" s="53" customFormat="1" ht="21.75" customHeight="1">
      <c r="A27" s="57" t="s">
        <v>327</v>
      </c>
      <c r="B27" s="61" t="s">
        <v>3173</v>
      </c>
      <c r="C27" s="57" t="s">
        <v>17</v>
      </c>
      <c r="D27" s="57"/>
      <c r="E27" s="57"/>
      <c r="F27" s="57">
        <f t="shared" si="0"/>
      </c>
    </row>
    <row r="28" spans="1:6" s="53" customFormat="1" ht="21.75" customHeight="1">
      <c r="A28" s="57" t="s">
        <v>28</v>
      </c>
      <c r="B28" s="61" t="s">
        <v>3174</v>
      </c>
      <c r="C28" s="57" t="s">
        <v>3155</v>
      </c>
      <c r="D28" s="57"/>
      <c r="E28" s="57"/>
      <c r="F28" s="57">
        <f t="shared" si="0"/>
      </c>
    </row>
    <row r="29" spans="1:6" s="53" customFormat="1" ht="21.75" customHeight="1">
      <c r="A29" s="57" t="s">
        <v>71</v>
      </c>
      <c r="B29" s="61" t="s">
        <v>3175</v>
      </c>
      <c r="C29" s="57" t="s">
        <v>3155</v>
      </c>
      <c r="D29" s="57"/>
      <c r="E29" s="57"/>
      <c r="F29" s="57">
        <f t="shared" si="0"/>
      </c>
    </row>
    <row r="30" spans="1:6" s="53" customFormat="1" ht="21.75" customHeight="1">
      <c r="A30" s="57" t="s">
        <v>29</v>
      </c>
      <c r="B30" s="61" t="s">
        <v>3176</v>
      </c>
      <c r="C30" s="57" t="s">
        <v>3155</v>
      </c>
      <c r="D30" s="57"/>
      <c r="E30" s="57"/>
      <c r="F30" s="57">
        <f t="shared" si="0"/>
      </c>
    </row>
    <row r="31" spans="1:6" s="53" customFormat="1" ht="21.75" customHeight="1">
      <c r="A31" s="57" t="s">
        <v>30</v>
      </c>
      <c r="B31" s="61" t="s">
        <v>3177</v>
      </c>
      <c r="C31" s="57" t="s">
        <v>3155</v>
      </c>
      <c r="D31" s="57"/>
      <c r="E31" s="57"/>
      <c r="F31" s="57">
        <f t="shared" si="0"/>
      </c>
    </row>
    <row r="32" spans="1:6" s="53" customFormat="1" ht="24.75" customHeight="1">
      <c r="A32" s="57" t="s">
        <v>32</v>
      </c>
      <c r="B32" s="61" t="s">
        <v>3178</v>
      </c>
      <c r="C32" s="57" t="s">
        <v>3155</v>
      </c>
      <c r="D32" s="57"/>
      <c r="E32" s="57"/>
      <c r="F32" s="57">
        <f t="shared" si="0"/>
      </c>
    </row>
    <row r="33" spans="1:6" s="53" customFormat="1" ht="21.75" customHeight="1">
      <c r="A33" s="57" t="s">
        <v>30</v>
      </c>
      <c r="B33" s="61" t="s">
        <v>3177</v>
      </c>
      <c r="C33" s="57" t="s">
        <v>3155</v>
      </c>
      <c r="D33" s="57"/>
      <c r="E33" s="57"/>
      <c r="F33" s="57">
        <f t="shared" si="0"/>
      </c>
    </row>
    <row r="34" spans="1:6" s="53" customFormat="1" ht="21.75" customHeight="1">
      <c r="A34" s="57" t="s">
        <v>31</v>
      </c>
      <c r="B34" s="61" t="s">
        <v>3179</v>
      </c>
      <c r="C34" s="57" t="s">
        <v>3155</v>
      </c>
      <c r="D34" s="57"/>
      <c r="E34" s="57"/>
      <c r="F34" s="57">
        <f t="shared" si="0"/>
      </c>
    </row>
    <row r="35" spans="1:6" s="53" customFormat="1" ht="24.75" customHeight="1">
      <c r="A35" s="57" t="s">
        <v>32</v>
      </c>
      <c r="B35" s="61" t="s">
        <v>3178</v>
      </c>
      <c r="C35" s="57" t="s">
        <v>3155</v>
      </c>
      <c r="D35" s="57"/>
      <c r="E35" s="57"/>
      <c r="F35" s="57">
        <f t="shared" si="0"/>
      </c>
    </row>
    <row r="36" spans="1:6" s="53" customFormat="1" ht="24.75" customHeight="1">
      <c r="A36" s="67" t="s">
        <v>3180</v>
      </c>
      <c r="B36" s="68"/>
      <c r="C36" s="68"/>
      <c r="D36" s="68"/>
      <c r="E36" s="69"/>
      <c r="F36" s="57">
        <f>ROUND(SUM(F5:F35),0)</f>
        <v>7444894</v>
      </c>
    </row>
  </sheetData>
  <sheetProtection password="C649" sheet="1" formatColumns="0" formatRows="0"/>
  <mergeCells count="4">
    <mergeCell ref="A3:F3"/>
    <mergeCell ref="A1:F1"/>
    <mergeCell ref="A36:E36"/>
    <mergeCell ref="A2:F2"/>
  </mergeCells>
  <printOptions horizontalCentered="1"/>
  <pageMargins left="0.7480314960629921" right="0.7480314960629921" top="0.984251968503937" bottom="0.984251968503937" header="0.5118110236220472" footer="0.7874015748031497"/>
  <pageSetup horizontalDpi="600" verticalDpi="600" orientation="portrait" paperSize="9" r:id="rId1"/>
  <headerFooter alignWithMargins="0">
    <oddFooter>&amp;R&amp;10         （加盖投标人单位章）</oddFooter>
  </headerFooter>
</worksheet>
</file>

<file path=xl/worksheets/sheet20.xml><?xml version="1.0" encoding="utf-8"?>
<worksheet xmlns="http://schemas.openxmlformats.org/spreadsheetml/2006/main" xmlns:r="http://schemas.openxmlformats.org/officeDocument/2006/relationships">
  <sheetPr>
    <tabColor theme="6"/>
  </sheetPr>
  <dimension ref="A1:H12"/>
  <sheetViews>
    <sheetView showZeros="0" view="pageBreakPreview" zoomScaleSheetLayoutView="100" zoomScalePageLayoutView="0" workbookViewId="0" topLeftCell="A7">
      <selection activeCell="F10" sqref="F10:G10"/>
    </sheetView>
  </sheetViews>
  <sheetFormatPr defaultColWidth="8.00390625" defaultRowHeight="14.25"/>
  <cols>
    <col min="1" max="1" width="4.625" style="21" customWidth="1"/>
    <col min="2" max="2" width="11.25390625" style="34" customWidth="1"/>
    <col min="3" max="3" width="9.25390625" style="25" customWidth="1"/>
    <col min="4" max="4" width="22.625" style="42" customWidth="1"/>
    <col min="5" max="5" width="6.625" style="34" customWidth="1"/>
    <col min="6" max="6" width="7.625" style="21" customWidth="1"/>
    <col min="7" max="7" width="9.625" style="21" customWidth="1"/>
    <col min="8" max="8" width="10.625" style="25" customWidth="1"/>
    <col min="9" max="16384" width="8.00390625" style="34" customWidth="1"/>
  </cols>
  <sheetData>
    <row r="1" spans="1:8" s="58" customFormat="1" ht="24.75" customHeight="1">
      <c r="A1" s="73" t="s">
        <v>4</v>
      </c>
      <c r="B1" s="73"/>
      <c r="C1" s="73"/>
      <c r="D1" s="73"/>
      <c r="E1" s="73"/>
      <c r="F1" s="73"/>
      <c r="G1" s="73"/>
      <c r="H1" s="73"/>
    </row>
    <row r="2" spans="1:8" ht="19.5" customHeight="1">
      <c r="A2" s="72" t="str">
        <f>'100章'!A2:F2</f>
        <v>国道338线盘坡经大通河桥至热水段改建工程施工招标PDSG-3标段</v>
      </c>
      <c r="B2" s="72"/>
      <c r="C2" s="72"/>
      <c r="D2" s="72"/>
      <c r="E2" s="72"/>
      <c r="F2" s="72"/>
      <c r="G2" s="72"/>
      <c r="H2" s="72"/>
    </row>
    <row r="3" spans="1:8" s="58" customFormat="1" ht="24.75" customHeight="1">
      <c r="A3" s="81" t="s">
        <v>921</v>
      </c>
      <c r="B3" s="81"/>
      <c r="C3" s="81"/>
      <c r="D3" s="81"/>
      <c r="E3" s="81"/>
      <c r="F3" s="81"/>
      <c r="G3" s="81"/>
      <c r="H3" s="82"/>
    </row>
    <row r="4" spans="1:8" s="58" customFormat="1" ht="21.75" customHeight="1">
      <c r="A4" s="27" t="s">
        <v>2179</v>
      </c>
      <c r="B4" s="27" t="s">
        <v>977</v>
      </c>
      <c r="C4" s="27" t="s">
        <v>3096</v>
      </c>
      <c r="D4" s="27" t="s">
        <v>979</v>
      </c>
      <c r="E4" s="27" t="s">
        <v>3097</v>
      </c>
      <c r="F4" s="27" t="s">
        <v>981</v>
      </c>
      <c r="G4" s="27" t="s">
        <v>982</v>
      </c>
      <c r="H4" s="27" t="s">
        <v>7</v>
      </c>
    </row>
    <row r="5" spans="1:8" ht="21" customHeight="1">
      <c r="A5" s="20"/>
      <c r="B5" s="83" t="s">
        <v>972</v>
      </c>
      <c r="C5" s="84"/>
      <c r="D5" s="20"/>
      <c r="E5" s="20"/>
      <c r="F5" s="20"/>
      <c r="G5" s="20"/>
      <c r="H5" s="20">
        <f>IF(F5="","",ROUND(ROUND(G5,2)*F5,0))</f>
      </c>
    </row>
    <row r="6" spans="1:8" ht="21" customHeight="1">
      <c r="A6" s="35"/>
      <c r="B6" s="20"/>
      <c r="C6" s="20" t="s">
        <v>1417</v>
      </c>
      <c r="D6" s="41"/>
      <c r="E6" s="20"/>
      <c r="F6" s="20"/>
      <c r="G6" s="20"/>
      <c r="H6" s="20">
        <f aca="true" t="shared" si="0" ref="H6:H11">IF(F6="","",ROUND(ROUND(G6,2)*F6,0))</f>
      </c>
    </row>
    <row r="7" spans="1:8" ht="48">
      <c r="A7" s="35">
        <v>1</v>
      </c>
      <c r="B7" s="20" t="s">
        <v>563</v>
      </c>
      <c r="C7" s="20" t="s">
        <v>1418</v>
      </c>
      <c r="D7" s="41" t="s">
        <v>2180</v>
      </c>
      <c r="E7" s="20" t="s">
        <v>1</v>
      </c>
      <c r="F7" s="20">
        <v>11031.22</v>
      </c>
      <c r="G7" s="37"/>
      <c r="H7" s="20">
        <f t="shared" si="0"/>
        <v>0</v>
      </c>
    </row>
    <row r="8" spans="1:8" ht="24.75" customHeight="1">
      <c r="A8" s="35">
        <v>2</v>
      </c>
      <c r="B8" s="20" t="s">
        <v>568</v>
      </c>
      <c r="C8" s="20" t="s">
        <v>2181</v>
      </c>
      <c r="D8" s="41" t="s">
        <v>2182</v>
      </c>
      <c r="E8" s="20" t="s">
        <v>1</v>
      </c>
      <c r="F8" s="20">
        <v>748.26</v>
      </c>
      <c r="G8" s="37"/>
      <c r="H8" s="20">
        <f t="shared" si="0"/>
        <v>0</v>
      </c>
    </row>
    <row r="9" spans="1:8" ht="96">
      <c r="A9" s="35">
        <v>3</v>
      </c>
      <c r="B9" s="20" t="s">
        <v>565</v>
      </c>
      <c r="C9" s="20" t="s">
        <v>973</v>
      </c>
      <c r="D9" s="41" t="s">
        <v>2183</v>
      </c>
      <c r="E9" s="20" t="s">
        <v>42</v>
      </c>
      <c r="F9" s="20">
        <v>351.32</v>
      </c>
      <c r="G9" s="37"/>
      <c r="H9" s="20">
        <f t="shared" si="0"/>
        <v>0</v>
      </c>
    </row>
    <row r="10" spans="1:8" ht="24.75" customHeight="1">
      <c r="A10" s="35">
        <v>4</v>
      </c>
      <c r="B10" s="20" t="s">
        <v>525</v>
      </c>
      <c r="C10" s="20" t="s">
        <v>2184</v>
      </c>
      <c r="D10" s="41" t="s">
        <v>2185</v>
      </c>
      <c r="E10" s="20" t="s">
        <v>42</v>
      </c>
      <c r="F10" s="20">
        <v>40</v>
      </c>
      <c r="G10" s="37"/>
      <c r="H10" s="20">
        <f t="shared" si="0"/>
        <v>0</v>
      </c>
    </row>
    <row r="11" spans="1:8" ht="24">
      <c r="A11" s="35">
        <v>5</v>
      </c>
      <c r="B11" s="20" t="s">
        <v>922</v>
      </c>
      <c r="C11" s="20" t="s">
        <v>2186</v>
      </c>
      <c r="D11" s="41" t="s">
        <v>2187</v>
      </c>
      <c r="E11" s="20" t="s">
        <v>1425</v>
      </c>
      <c r="F11" s="20">
        <v>1</v>
      </c>
      <c r="G11" s="37"/>
      <c r="H11" s="20">
        <f t="shared" si="0"/>
        <v>0</v>
      </c>
    </row>
    <row r="12" spans="1:8" ht="24.75" customHeight="1">
      <c r="A12" s="77" t="s">
        <v>3098</v>
      </c>
      <c r="B12" s="78"/>
      <c r="C12" s="78"/>
      <c r="D12" s="78"/>
      <c r="E12" s="78"/>
      <c r="F12" s="78"/>
      <c r="G12" s="79"/>
      <c r="H12" s="22">
        <f>ROUND(SUM(H5:H11),0)</f>
        <v>0</v>
      </c>
    </row>
  </sheetData>
  <sheetProtection password="C649" sheet="1" formatColumns="0" formatRows="0"/>
  <mergeCells count="5">
    <mergeCell ref="A12:G12"/>
    <mergeCell ref="A1:H1"/>
    <mergeCell ref="A2:H2"/>
    <mergeCell ref="A3:H3"/>
    <mergeCell ref="B5:C5"/>
  </mergeCells>
  <printOptions horizontalCentered="1"/>
  <pageMargins left="0.5118110236220472" right="0.5118110236220472" top="0.7874015748031497" bottom="0.984251968503937" header="0.5905511811023623" footer="0.5905511811023623"/>
  <pageSetup horizontalDpi="600" verticalDpi="600" orientation="portrait" paperSize="9" scale="75" r:id="rId1"/>
  <headerFooter alignWithMargins="0">
    <oddHeader>&amp;C&amp;9
</oddHeader>
    <oddFooter>&amp;R &amp;10（加盖投标人单位章）</oddFooter>
  </headerFooter>
</worksheet>
</file>

<file path=xl/worksheets/sheet21.xml><?xml version="1.0" encoding="utf-8"?>
<worksheet xmlns="http://schemas.openxmlformats.org/spreadsheetml/2006/main" xmlns:r="http://schemas.openxmlformats.org/officeDocument/2006/relationships">
  <sheetPr>
    <tabColor theme="6"/>
  </sheetPr>
  <dimension ref="A1:H78"/>
  <sheetViews>
    <sheetView showZeros="0" view="pageBreakPreview" zoomScaleSheetLayoutView="100" zoomScalePageLayoutView="0" workbookViewId="0" topLeftCell="A37">
      <selection activeCell="A78" sqref="A78:IV78"/>
    </sheetView>
  </sheetViews>
  <sheetFormatPr defaultColWidth="8.00390625" defaultRowHeight="14.25"/>
  <cols>
    <col min="1" max="1" width="4.625" style="21" customWidth="1"/>
    <col min="2" max="2" width="13.75390625" style="39" customWidth="1"/>
    <col min="3" max="3" width="9.25390625" style="25" customWidth="1"/>
    <col min="4" max="4" width="22.625" style="40" customWidth="1"/>
    <col min="5" max="5" width="6.625" style="34" customWidth="1"/>
    <col min="6" max="6" width="8.625" style="21" customWidth="1"/>
    <col min="7" max="7" width="9.625" style="21" customWidth="1"/>
    <col min="8" max="8" width="10.625" style="25" customWidth="1"/>
    <col min="9" max="16384" width="8.00390625" style="34" customWidth="1"/>
  </cols>
  <sheetData>
    <row r="1" spans="1:8" s="58" customFormat="1" ht="24.75" customHeight="1">
      <c r="A1" s="73" t="s">
        <v>4</v>
      </c>
      <c r="B1" s="73"/>
      <c r="C1" s="73"/>
      <c r="D1" s="73"/>
      <c r="E1" s="73"/>
      <c r="F1" s="73"/>
      <c r="G1" s="73"/>
      <c r="H1" s="73"/>
    </row>
    <row r="2" spans="1:8" ht="19.5" customHeight="1">
      <c r="A2" s="72" t="str">
        <f>'100章'!A2:F2</f>
        <v>国道338线盘坡经大通河桥至热水段改建工程施工招标PDSG-3标段</v>
      </c>
      <c r="B2" s="72"/>
      <c r="C2" s="72"/>
      <c r="D2" s="72"/>
      <c r="E2" s="72"/>
      <c r="F2" s="72"/>
      <c r="G2" s="72"/>
      <c r="H2" s="72"/>
    </row>
    <row r="3" spans="1:8" s="58" customFormat="1" ht="24.75" customHeight="1">
      <c r="A3" s="65" t="s">
        <v>924</v>
      </c>
      <c r="B3" s="65"/>
      <c r="C3" s="65"/>
      <c r="D3" s="65"/>
      <c r="E3" s="65"/>
      <c r="F3" s="65"/>
      <c r="G3" s="65"/>
      <c r="H3" s="65"/>
    </row>
    <row r="4" spans="1:8" s="58" customFormat="1" ht="21.75" customHeight="1">
      <c r="A4" s="27" t="s">
        <v>1248</v>
      </c>
      <c r="B4" s="27" t="s">
        <v>977</v>
      </c>
      <c r="C4" s="27" t="s">
        <v>978</v>
      </c>
      <c r="D4" s="27" t="s">
        <v>979</v>
      </c>
      <c r="E4" s="27" t="s">
        <v>980</v>
      </c>
      <c r="F4" s="27" t="s">
        <v>981</v>
      </c>
      <c r="G4" s="27" t="s">
        <v>982</v>
      </c>
      <c r="H4" s="27" t="s">
        <v>7</v>
      </c>
    </row>
    <row r="5" spans="1:8" ht="11.25">
      <c r="A5" s="35"/>
      <c r="B5" s="85" t="s">
        <v>2092</v>
      </c>
      <c r="C5" s="85"/>
      <c r="D5" s="20"/>
      <c r="E5" s="20"/>
      <c r="F5" s="20"/>
      <c r="G5" s="20"/>
      <c r="H5" s="20">
        <f>IF(F5="","",ROUND(ROUND(G5,2)*F5,0))</f>
      </c>
    </row>
    <row r="6" spans="1:8" ht="12">
      <c r="A6" s="35"/>
      <c r="B6" s="20"/>
      <c r="C6" s="20" t="s">
        <v>2112</v>
      </c>
      <c r="D6" s="36"/>
      <c r="E6" s="20"/>
      <c r="F6" s="20"/>
      <c r="G6" s="20"/>
      <c r="H6" s="20">
        <f aca="true" t="shared" si="0" ref="H6:H69">IF(F6="","",ROUND(ROUND(G6,2)*F6,0))</f>
      </c>
    </row>
    <row r="7" spans="1:8" ht="48">
      <c r="A7" s="35">
        <v>1</v>
      </c>
      <c r="B7" s="20" t="s">
        <v>579</v>
      </c>
      <c r="C7" s="20" t="s">
        <v>2113</v>
      </c>
      <c r="D7" s="36" t="s">
        <v>2114</v>
      </c>
      <c r="E7" s="20" t="s">
        <v>42</v>
      </c>
      <c r="F7" s="20">
        <v>285.1</v>
      </c>
      <c r="G7" s="37"/>
      <c r="H7" s="20">
        <f t="shared" si="0"/>
        <v>0</v>
      </c>
    </row>
    <row r="8" spans="1:8" ht="48">
      <c r="A8" s="35">
        <v>2</v>
      </c>
      <c r="B8" s="20" t="s">
        <v>591</v>
      </c>
      <c r="C8" s="20" t="s">
        <v>2115</v>
      </c>
      <c r="D8" s="36" t="s">
        <v>2116</v>
      </c>
      <c r="E8" s="20" t="s">
        <v>1425</v>
      </c>
      <c r="F8" s="20">
        <v>9</v>
      </c>
      <c r="G8" s="37"/>
      <c r="H8" s="20">
        <f t="shared" si="0"/>
        <v>0</v>
      </c>
    </row>
    <row r="9" spans="1:8" ht="36">
      <c r="A9" s="35">
        <v>3</v>
      </c>
      <c r="B9" s="20" t="s">
        <v>925</v>
      </c>
      <c r="C9" s="20" t="s">
        <v>2117</v>
      </c>
      <c r="D9" s="36" t="s">
        <v>2118</v>
      </c>
      <c r="E9" s="20" t="s">
        <v>1425</v>
      </c>
      <c r="F9" s="20">
        <v>11</v>
      </c>
      <c r="G9" s="37"/>
      <c r="H9" s="20">
        <f t="shared" si="0"/>
        <v>0</v>
      </c>
    </row>
    <row r="10" spans="1:8" ht="24">
      <c r="A10" s="35">
        <v>4</v>
      </c>
      <c r="B10" s="20" t="s">
        <v>626</v>
      </c>
      <c r="C10" s="20" t="s">
        <v>2119</v>
      </c>
      <c r="D10" s="36" t="s">
        <v>2120</v>
      </c>
      <c r="E10" s="20" t="s">
        <v>34</v>
      </c>
      <c r="F10" s="20">
        <v>1019.6</v>
      </c>
      <c r="G10" s="37"/>
      <c r="H10" s="20">
        <f t="shared" si="0"/>
        <v>0</v>
      </c>
    </row>
    <row r="11" spans="1:8" ht="24">
      <c r="A11" s="35">
        <v>5</v>
      </c>
      <c r="B11" s="20" t="s">
        <v>827</v>
      </c>
      <c r="C11" s="20" t="s">
        <v>2121</v>
      </c>
      <c r="D11" s="36" t="s">
        <v>2120</v>
      </c>
      <c r="E11" s="20" t="s">
        <v>34</v>
      </c>
      <c r="F11" s="20">
        <v>1019.6</v>
      </c>
      <c r="G11" s="37"/>
      <c r="H11" s="20">
        <f t="shared" si="0"/>
        <v>0</v>
      </c>
    </row>
    <row r="12" spans="1:8" ht="12">
      <c r="A12" s="35">
        <v>6</v>
      </c>
      <c r="B12" s="20" t="s">
        <v>628</v>
      </c>
      <c r="C12" s="20" t="s">
        <v>2122</v>
      </c>
      <c r="D12" s="36" t="s">
        <v>2123</v>
      </c>
      <c r="E12" s="20" t="s">
        <v>34</v>
      </c>
      <c r="F12" s="20">
        <v>1019.6</v>
      </c>
      <c r="G12" s="37"/>
      <c r="H12" s="20">
        <f t="shared" si="0"/>
        <v>0</v>
      </c>
    </row>
    <row r="13" spans="1:8" ht="12">
      <c r="A13" s="35"/>
      <c r="B13" s="20"/>
      <c r="C13" s="20" t="s">
        <v>2124</v>
      </c>
      <c r="D13" s="36"/>
      <c r="E13" s="20"/>
      <c r="F13" s="20"/>
      <c r="G13" s="20"/>
      <c r="H13" s="20">
        <f t="shared" si="0"/>
      </c>
    </row>
    <row r="14" spans="1:8" ht="72">
      <c r="A14" s="35">
        <v>7</v>
      </c>
      <c r="B14" s="20" t="s">
        <v>582</v>
      </c>
      <c r="C14" s="20" t="s">
        <v>2125</v>
      </c>
      <c r="D14" s="36" t="s">
        <v>2126</v>
      </c>
      <c r="E14" s="20" t="s">
        <v>42</v>
      </c>
      <c r="F14" s="20">
        <v>281.06</v>
      </c>
      <c r="G14" s="37"/>
      <c r="H14" s="20">
        <f t="shared" si="0"/>
        <v>0</v>
      </c>
    </row>
    <row r="15" spans="1:8" ht="72">
      <c r="A15" s="35">
        <v>8</v>
      </c>
      <c r="B15" s="20" t="s">
        <v>715</v>
      </c>
      <c r="C15" s="20" t="s">
        <v>2125</v>
      </c>
      <c r="D15" s="36" t="s">
        <v>2127</v>
      </c>
      <c r="E15" s="20" t="s">
        <v>42</v>
      </c>
      <c r="F15" s="20">
        <v>155.65</v>
      </c>
      <c r="G15" s="37"/>
      <c r="H15" s="20">
        <f t="shared" si="0"/>
        <v>0</v>
      </c>
    </row>
    <row r="16" spans="1:8" ht="24">
      <c r="A16" s="35">
        <v>9</v>
      </c>
      <c r="B16" s="20" t="s">
        <v>583</v>
      </c>
      <c r="C16" s="20" t="s">
        <v>2128</v>
      </c>
      <c r="D16" s="36" t="s">
        <v>2129</v>
      </c>
      <c r="E16" s="20" t="s">
        <v>1425</v>
      </c>
      <c r="F16" s="20">
        <v>8</v>
      </c>
      <c r="G16" s="37"/>
      <c r="H16" s="20">
        <f t="shared" si="0"/>
        <v>0</v>
      </c>
    </row>
    <row r="17" spans="1:8" ht="35.25">
      <c r="A17" s="35">
        <v>10</v>
      </c>
      <c r="B17" s="20" t="s">
        <v>590</v>
      </c>
      <c r="C17" s="20" t="s">
        <v>2130</v>
      </c>
      <c r="D17" s="36" t="s">
        <v>2131</v>
      </c>
      <c r="E17" s="20" t="s">
        <v>2132</v>
      </c>
      <c r="F17" s="20">
        <v>4</v>
      </c>
      <c r="G17" s="37"/>
      <c r="H17" s="20">
        <f t="shared" si="0"/>
        <v>0</v>
      </c>
    </row>
    <row r="18" spans="1:8" ht="12">
      <c r="A18" s="35">
        <v>11</v>
      </c>
      <c r="B18" s="20" t="s">
        <v>574</v>
      </c>
      <c r="C18" s="20" t="s">
        <v>2133</v>
      </c>
      <c r="D18" s="36" t="s">
        <v>2134</v>
      </c>
      <c r="E18" s="20" t="s">
        <v>2132</v>
      </c>
      <c r="F18" s="20">
        <v>4</v>
      </c>
      <c r="G18" s="37"/>
      <c r="H18" s="20">
        <f t="shared" si="0"/>
        <v>0</v>
      </c>
    </row>
    <row r="19" spans="1:8" ht="24">
      <c r="A19" s="35">
        <v>12</v>
      </c>
      <c r="B19" s="20" t="s">
        <v>926</v>
      </c>
      <c r="C19" s="20" t="s">
        <v>2135</v>
      </c>
      <c r="D19" s="36" t="s">
        <v>2136</v>
      </c>
      <c r="E19" s="20" t="s">
        <v>1425</v>
      </c>
      <c r="F19" s="20">
        <v>4</v>
      </c>
      <c r="G19" s="37"/>
      <c r="H19" s="20">
        <f t="shared" si="0"/>
        <v>0</v>
      </c>
    </row>
    <row r="20" spans="1:8" ht="12">
      <c r="A20" s="35">
        <v>13</v>
      </c>
      <c r="B20" s="20" t="s">
        <v>575</v>
      </c>
      <c r="C20" s="20" t="s">
        <v>2137</v>
      </c>
      <c r="D20" s="36" t="s">
        <v>2138</v>
      </c>
      <c r="E20" s="20" t="s">
        <v>2132</v>
      </c>
      <c r="F20" s="20">
        <v>1</v>
      </c>
      <c r="G20" s="37"/>
      <c r="H20" s="20">
        <f t="shared" si="0"/>
        <v>0</v>
      </c>
    </row>
    <row r="21" spans="1:8" ht="12">
      <c r="A21" s="35">
        <v>14</v>
      </c>
      <c r="B21" s="20" t="s">
        <v>586</v>
      </c>
      <c r="C21" s="20" t="s">
        <v>2137</v>
      </c>
      <c r="D21" s="36" t="s">
        <v>2139</v>
      </c>
      <c r="E21" s="20" t="s">
        <v>2132</v>
      </c>
      <c r="F21" s="20">
        <v>1</v>
      </c>
      <c r="G21" s="37"/>
      <c r="H21" s="20">
        <f t="shared" si="0"/>
        <v>0</v>
      </c>
    </row>
    <row r="22" spans="1:8" ht="24">
      <c r="A22" s="35">
        <v>15</v>
      </c>
      <c r="B22" s="20" t="s">
        <v>829</v>
      </c>
      <c r="C22" s="20" t="s">
        <v>2119</v>
      </c>
      <c r="D22" s="36" t="s">
        <v>2120</v>
      </c>
      <c r="E22" s="20" t="s">
        <v>34</v>
      </c>
      <c r="F22" s="20">
        <v>426.3</v>
      </c>
      <c r="G22" s="37"/>
      <c r="H22" s="20">
        <f t="shared" si="0"/>
        <v>0</v>
      </c>
    </row>
    <row r="23" spans="1:8" ht="24">
      <c r="A23" s="35">
        <v>16</v>
      </c>
      <c r="B23" s="20" t="s">
        <v>832</v>
      </c>
      <c r="C23" s="20" t="s">
        <v>2121</v>
      </c>
      <c r="D23" s="36" t="s">
        <v>2120</v>
      </c>
      <c r="E23" s="20" t="s">
        <v>34</v>
      </c>
      <c r="F23" s="20">
        <v>383.67</v>
      </c>
      <c r="G23" s="37"/>
      <c r="H23" s="20">
        <f t="shared" si="0"/>
        <v>0</v>
      </c>
    </row>
    <row r="24" spans="1:8" ht="12">
      <c r="A24" s="35">
        <v>17</v>
      </c>
      <c r="B24" s="20" t="s">
        <v>927</v>
      </c>
      <c r="C24" s="20" t="s">
        <v>2122</v>
      </c>
      <c r="D24" s="36" t="s">
        <v>2123</v>
      </c>
      <c r="E24" s="20" t="s">
        <v>34</v>
      </c>
      <c r="F24" s="20">
        <v>426.3</v>
      </c>
      <c r="G24" s="37"/>
      <c r="H24" s="20">
        <f t="shared" si="0"/>
        <v>0</v>
      </c>
    </row>
    <row r="25" spans="1:8" ht="12">
      <c r="A25" s="35"/>
      <c r="B25" s="20"/>
      <c r="C25" s="20" t="s">
        <v>2140</v>
      </c>
      <c r="D25" s="36"/>
      <c r="E25" s="20"/>
      <c r="F25" s="20"/>
      <c r="G25" s="20"/>
      <c r="H25" s="20">
        <f t="shared" si="0"/>
      </c>
    </row>
    <row r="26" spans="1:8" ht="48">
      <c r="A26" s="35">
        <v>18</v>
      </c>
      <c r="B26" s="20" t="s">
        <v>580</v>
      </c>
      <c r="C26" s="20" t="s">
        <v>2113</v>
      </c>
      <c r="D26" s="36" t="s">
        <v>2114</v>
      </c>
      <c r="E26" s="20" t="s">
        <v>42</v>
      </c>
      <c r="F26" s="20">
        <v>108.6</v>
      </c>
      <c r="G26" s="37"/>
      <c r="H26" s="20">
        <f t="shared" si="0"/>
        <v>0</v>
      </c>
    </row>
    <row r="27" spans="1:8" ht="48">
      <c r="A27" s="35">
        <v>19</v>
      </c>
      <c r="B27" s="20" t="s">
        <v>928</v>
      </c>
      <c r="C27" s="20" t="s">
        <v>2115</v>
      </c>
      <c r="D27" s="36" t="s">
        <v>2116</v>
      </c>
      <c r="E27" s="20" t="s">
        <v>1425</v>
      </c>
      <c r="F27" s="20">
        <v>16</v>
      </c>
      <c r="G27" s="37"/>
      <c r="H27" s="20">
        <f t="shared" si="0"/>
        <v>0</v>
      </c>
    </row>
    <row r="28" spans="1:8" ht="36">
      <c r="A28" s="35">
        <v>20</v>
      </c>
      <c r="B28" s="20" t="s">
        <v>594</v>
      </c>
      <c r="C28" s="20" t="s">
        <v>2141</v>
      </c>
      <c r="D28" s="36" t="s">
        <v>2142</v>
      </c>
      <c r="E28" s="20" t="s">
        <v>1425</v>
      </c>
      <c r="F28" s="20">
        <v>1</v>
      </c>
      <c r="G28" s="37"/>
      <c r="H28" s="20">
        <f t="shared" si="0"/>
        <v>0</v>
      </c>
    </row>
    <row r="29" spans="1:8" ht="24">
      <c r="A29" s="35">
        <v>21</v>
      </c>
      <c r="B29" s="20" t="s">
        <v>557</v>
      </c>
      <c r="C29" s="20" t="s">
        <v>2143</v>
      </c>
      <c r="D29" s="36" t="s">
        <v>2144</v>
      </c>
      <c r="E29" s="20" t="s">
        <v>2145</v>
      </c>
      <c r="F29" s="20">
        <v>1</v>
      </c>
      <c r="G29" s="37"/>
      <c r="H29" s="20">
        <f t="shared" si="0"/>
        <v>0</v>
      </c>
    </row>
    <row r="30" spans="1:8" ht="24">
      <c r="A30" s="35">
        <v>22</v>
      </c>
      <c r="B30" s="20" t="s">
        <v>595</v>
      </c>
      <c r="C30" s="20" t="s">
        <v>2146</v>
      </c>
      <c r="D30" s="36" t="s">
        <v>2147</v>
      </c>
      <c r="E30" s="20" t="s">
        <v>1425</v>
      </c>
      <c r="F30" s="20">
        <v>1</v>
      </c>
      <c r="G30" s="37"/>
      <c r="H30" s="20">
        <f t="shared" si="0"/>
        <v>0</v>
      </c>
    </row>
    <row r="31" spans="1:8" ht="24">
      <c r="A31" s="35">
        <v>23</v>
      </c>
      <c r="B31" s="20" t="s">
        <v>596</v>
      </c>
      <c r="C31" s="14" t="s">
        <v>2148</v>
      </c>
      <c r="D31" s="38" t="s">
        <v>2149</v>
      </c>
      <c r="E31" s="14" t="s">
        <v>2150</v>
      </c>
      <c r="F31" s="20">
        <v>1</v>
      </c>
      <c r="G31" s="37"/>
      <c r="H31" s="20">
        <f t="shared" si="0"/>
        <v>0</v>
      </c>
    </row>
    <row r="32" spans="1:8" ht="24">
      <c r="A32" s="35">
        <v>24</v>
      </c>
      <c r="B32" s="22" t="s">
        <v>929</v>
      </c>
      <c r="C32" s="15" t="s">
        <v>2151</v>
      </c>
      <c r="D32" s="44" t="s">
        <v>983</v>
      </c>
      <c r="E32" s="15" t="s">
        <v>2150</v>
      </c>
      <c r="F32" s="20">
        <v>1</v>
      </c>
      <c r="G32" s="37"/>
      <c r="H32" s="20">
        <f t="shared" si="0"/>
        <v>0</v>
      </c>
    </row>
    <row r="33" spans="1:8" ht="24">
      <c r="A33" s="35">
        <v>25</v>
      </c>
      <c r="B33" s="22" t="s">
        <v>930</v>
      </c>
      <c r="C33" s="15" t="s">
        <v>2152</v>
      </c>
      <c r="D33" s="44" t="s">
        <v>984</v>
      </c>
      <c r="E33" s="15" t="s">
        <v>34</v>
      </c>
      <c r="F33" s="20">
        <v>89.56</v>
      </c>
      <c r="G33" s="37"/>
      <c r="H33" s="20">
        <f t="shared" si="0"/>
        <v>0</v>
      </c>
    </row>
    <row r="34" spans="1:8" ht="24">
      <c r="A34" s="35">
        <v>26</v>
      </c>
      <c r="B34" s="22" t="s">
        <v>931</v>
      </c>
      <c r="C34" s="15" t="s">
        <v>2153</v>
      </c>
      <c r="D34" s="44" t="s">
        <v>984</v>
      </c>
      <c r="E34" s="15" t="s">
        <v>34</v>
      </c>
      <c r="F34" s="20">
        <v>806.04</v>
      </c>
      <c r="G34" s="37"/>
      <c r="H34" s="20">
        <f t="shared" si="0"/>
        <v>0</v>
      </c>
    </row>
    <row r="35" spans="1:8" ht="12">
      <c r="A35" s="35">
        <v>27</v>
      </c>
      <c r="B35" s="22" t="s">
        <v>627</v>
      </c>
      <c r="C35" s="15" t="s">
        <v>2154</v>
      </c>
      <c r="D35" s="44" t="s">
        <v>985</v>
      </c>
      <c r="E35" s="15" t="s">
        <v>34</v>
      </c>
      <c r="F35" s="20">
        <v>895.6</v>
      </c>
      <c r="G35" s="37"/>
      <c r="H35" s="20">
        <f t="shared" si="0"/>
        <v>0</v>
      </c>
    </row>
    <row r="36" spans="1:8" ht="12">
      <c r="A36" s="35"/>
      <c r="B36" s="22"/>
      <c r="C36" s="15" t="s">
        <v>2155</v>
      </c>
      <c r="D36" s="44"/>
      <c r="E36" s="15"/>
      <c r="F36" s="20"/>
      <c r="G36" s="20"/>
      <c r="H36" s="20">
        <f t="shared" si="0"/>
      </c>
    </row>
    <row r="37" spans="1:8" ht="48">
      <c r="A37" s="35">
        <v>28</v>
      </c>
      <c r="B37" s="22" t="s">
        <v>665</v>
      </c>
      <c r="C37" s="15" t="s">
        <v>2156</v>
      </c>
      <c r="D37" s="44" t="s">
        <v>986</v>
      </c>
      <c r="E37" s="15" t="s">
        <v>42</v>
      </c>
      <c r="F37" s="20">
        <v>52.6</v>
      </c>
      <c r="G37" s="37"/>
      <c r="H37" s="20">
        <f t="shared" si="0"/>
        <v>0</v>
      </c>
    </row>
    <row r="38" spans="1:8" ht="48">
      <c r="A38" s="35">
        <v>29</v>
      </c>
      <c r="B38" s="22" t="s">
        <v>932</v>
      </c>
      <c r="C38" s="15" t="s">
        <v>2156</v>
      </c>
      <c r="D38" s="44" t="s">
        <v>987</v>
      </c>
      <c r="E38" s="15" t="s">
        <v>42</v>
      </c>
      <c r="F38" s="20">
        <v>60.2</v>
      </c>
      <c r="G38" s="37"/>
      <c r="H38" s="20">
        <f t="shared" si="0"/>
        <v>0</v>
      </c>
    </row>
    <row r="39" spans="1:8" ht="24">
      <c r="A39" s="35">
        <v>30</v>
      </c>
      <c r="B39" s="22" t="s">
        <v>143</v>
      </c>
      <c r="C39" s="15" t="s">
        <v>1119</v>
      </c>
      <c r="D39" s="44" t="s">
        <v>988</v>
      </c>
      <c r="E39" s="15" t="s">
        <v>2157</v>
      </c>
      <c r="F39" s="20">
        <v>2</v>
      </c>
      <c r="G39" s="37"/>
      <c r="H39" s="20">
        <f t="shared" si="0"/>
        <v>0</v>
      </c>
    </row>
    <row r="40" spans="1:8" ht="24">
      <c r="A40" s="35">
        <v>31</v>
      </c>
      <c r="B40" s="22" t="s">
        <v>144</v>
      </c>
      <c r="C40" s="15" t="s">
        <v>1119</v>
      </c>
      <c r="D40" s="44" t="s">
        <v>989</v>
      </c>
      <c r="E40" s="15" t="s">
        <v>2157</v>
      </c>
      <c r="F40" s="20">
        <v>2</v>
      </c>
      <c r="G40" s="37"/>
      <c r="H40" s="20">
        <f t="shared" si="0"/>
        <v>0</v>
      </c>
    </row>
    <row r="41" spans="1:8" ht="24">
      <c r="A41" s="35">
        <v>32</v>
      </c>
      <c r="B41" s="22" t="s">
        <v>249</v>
      </c>
      <c r="C41" s="15" t="s">
        <v>1119</v>
      </c>
      <c r="D41" s="44" t="s">
        <v>990</v>
      </c>
      <c r="E41" s="15" t="s">
        <v>2157</v>
      </c>
      <c r="F41" s="20">
        <v>4</v>
      </c>
      <c r="G41" s="37"/>
      <c r="H41" s="20">
        <f t="shared" si="0"/>
        <v>0</v>
      </c>
    </row>
    <row r="42" spans="1:8" ht="24">
      <c r="A42" s="35">
        <v>33</v>
      </c>
      <c r="B42" s="22" t="s">
        <v>688</v>
      </c>
      <c r="C42" s="15" t="s">
        <v>1119</v>
      </c>
      <c r="D42" s="44" t="s">
        <v>991</v>
      </c>
      <c r="E42" s="15" t="s">
        <v>2157</v>
      </c>
      <c r="F42" s="20">
        <v>2</v>
      </c>
      <c r="G42" s="37"/>
      <c r="H42" s="20">
        <f t="shared" si="0"/>
        <v>0</v>
      </c>
    </row>
    <row r="43" spans="1:8" ht="24">
      <c r="A43" s="35">
        <v>34</v>
      </c>
      <c r="B43" s="22" t="s">
        <v>922</v>
      </c>
      <c r="C43" s="15" t="s">
        <v>2158</v>
      </c>
      <c r="D43" s="44"/>
      <c r="E43" s="15" t="s">
        <v>2150</v>
      </c>
      <c r="F43" s="20">
        <v>1</v>
      </c>
      <c r="G43" s="37"/>
      <c r="H43" s="20">
        <f t="shared" si="0"/>
        <v>0</v>
      </c>
    </row>
    <row r="44" spans="1:8" ht="35.25">
      <c r="A44" s="35">
        <v>35</v>
      </c>
      <c r="B44" s="22" t="s">
        <v>909</v>
      </c>
      <c r="C44" s="15" t="s">
        <v>2159</v>
      </c>
      <c r="D44" s="44" t="s">
        <v>992</v>
      </c>
      <c r="E44" s="15" t="s">
        <v>2157</v>
      </c>
      <c r="F44" s="20">
        <v>2</v>
      </c>
      <c r="G44" s="37"/>
      <c r="H44" s="20">
        <f t="shared" si="0"/>
        <v>0</v>
      </c>
    </row>
    <row r="45" spans="1:8" ht="24">
      <c r="A45" s="35">
        <v>36</v>
      </c>
      <c r="B45" s="22" t="s">
        <v>271</v>
      </c>
      <c r="C45" s="15" t="s">
        <v>2160</v>
      </c>
      <c r="D45" s="44" t="s">
        <v>993</v>
      </c>
      <c r="E45" s="15" t="s">
        <v>34</v>
      </c>
      <c r="F45" s="20">
        <v>1.2</v>
      </c>
      <c r="G45" s="37"/>
      <c r="H45" s="20">
        <f t="shared" si="0"/>
        <v>0</v>
      </c>
    </row>
    <row r="46" spans="1:8" ht="24">
      <c r="A46" s="35">
        <v>37</v>
      </c>
      <c r="B46" s="22" t="s">
        <v>272</v>
      </c>
      <c r="C46" s="15" t="s">
        <v>994</v>
      </c>
      <c r="D46" s="44" t="s">
        <v>995</v>
      </c>
      <c r="E46" s="15" t="s">
        <v>1</v>
      </c>
      <c r="F46" s="20">
        <v>24</v>
      </c>
      <c r="G46" s="37"/>
      <c r="H46" s="20">
        <f t="shared" si="0"/>
        <v>0</v>
      </c>
    </row>
    <row r="47" spans="1:8" ht="24">
      <c r="A47" s="35">
        <v>38</v>
      </c>
      <c r="B47" s="22" t="s">
        <v>162</v>
      </c>
      <c r="C47" s="15" t="s">
        <v>996</v>
      </c>
      <c r="D47" s="44" t="s">
        <v>997</v>
      </c>
      <c r="E47" s="15" t="s">
        <v>62</v>
      </c>
      <c r="F47" s="20">
        <v>54.2</v>
      </c>
      <c r="G47" s="37"/>
      <c r="H47" s="20">
        <f t="shared" si="0"/>
        <v>0</v>
      </c>
    </row>
    <row r="48" spans="1:8" ht="36">
      <c r="A48" s="35">
        <v>39</v>
      </c>
      <c r="B48" s="22" t="s">
        <v>163</v>
      </c>
      <c r="C48" s="15" t="s">
        <v>1949</v>
      </c>
      <c r="D48" s="44" t="s">
        <v>998</v>
      </c>
      <c r="E48" s="15" t="s">
        <v>62</v>
      </c>
      <c r="F48" s="20">
        <v>54.2</v>
      </c>
      <c r="G48" s="37"/>
      <c r="H48" s="20">
        <f t="shared" si="0"/>
        <v>0</v>
      </c>
    </row>
    <row r="49" spans="1:8" ht="24">
      <c r="A49" s="35">
        <v>40</v>
      </c>
      <c r="B49" s="22" t="s">
        <v>164</v>
      </c>
      <c r="C49" s="15" t="s">
        <v>1958</v>
      </c>
      <c r="D49" s="44"/>
      <c r="E49" s="15" t="s">
        <v>2161</v>
      </c>
      <c r="F49" s="20">
        <v>1</v>
      </c>
      <c r="G49" s="37"/>
      <c r="H49" s="20">
        <f t="shared" si="0"/>
        <v>0</v>
      </c>
    </row>
    <row r="50" spans="1:8" ht="11.25">
      <c r="A50" s="35"/>
      <c r="B50" s="86" t="s">
        <v>2093</v>
      </c>
      <c r="C50" s="87"/>
      <c r="D50" s="44"/>
      <c r="E50" s="15"/>
      <c r="F50" s="20"/>
      <c r="G50" s="20"/>
      <c r="H50" s="20">
        <f t="shared" si="0"/>
      </c>
    </row>
    <row r="51" spans="1:8" ht="24">
      <c r="A51" s="35"/>
      <c r="B51" s="22"/>
      <c r="C51" s="15" t="s">
        <v>2162</v>
      </c>
      <c r="D51" s="44"/>
      <c r="E51" s="15"/>
      <c r="F51" s="20"/>
      <c r="G51" s="20"/>
      <c r="H51" s="20">
        <f t="shared" si="0"/>
      </c>
    </row>
    <row r="52" spans="1:8" ht="24">
      <c r="A52" s="35">
        <v>1</v>
      </c>
      <c r="B52" s="22" t="s">
        <v>225</v>
      </c>
      <c r="C52" s="15" t="s">
        <v>2163</v>
      </c>
      <c r="D52" s="44" t="s">
        <v>999</v>
      </c>
      <c r="E52" s="15" t="s">
        <v>2164</v>
      </c>
      <c r="F52" s="20">
        <v>1</v>
      </c>
      <c r="G52" s="37"/>
      <c r="H52" s="20">
        <f t="shared" si="0"/>
        <v>0</v>
      </c>
    </row>
    <row r="53" spans="1:8" ht="36">
      <c r="A53" s="35">
        <v>2</v>
      </c>
      <c r="B53" s="22" t="s">
        <v>933</v>
      </c>
      <c r="C53" s="15" t="s">
        <v>2165</v>
      </c>
      <c r="D53" s="44" t="s">
        <v>1000</v>
      </c>
      <c r="E53" s="15" t="s">
        <v>2166</v>
      </c>
      <c r="F53" s="20">
        <v>32</v>
      </c>
      <c r="G53" s="37"/>
      <c r="H53" s="20">
        <f t="shared" si="0"/>
        <v>0</v>
      </c>
    </row>
    <row r="54" spans="1:8" ht="24">
      <c r="A54" s="35">
        <v>3</v>
      </c>
      <c r="B54" s="22" t="s">
        <v>152</v>
      </c>
      <c r="C54" s="15" t="s">
        <v>2029</v>
      </c>
      <c r="D54" s="44" t="s">
        <v>1001</v>
      </c>
      <c r="E54" s="15" t="s">
        <v>42</v>
      </c>
      <c r="F54" s="20">
        <v>63.4</v>
      </c>
      <c r="G54" s="37"/>
      <c r="H54" s="20">
        <f t="shared" si="0"/>
        <v>0</v>
      </c>
    </row>
    <row r="55" spans="1:8" ht="24">
      <c r="A55" s="35">
        <v>4</v>
      </c>
      <c r="B55" s="22" t="s">
        <v>153</v>
      </c>
      <c r="C55" s="15" t="s">
        <v>2029</v>
      </c>
      <c r="D55" s="44" t="s">
        <v>1002</v>
      </c>
      <c r="E55" s="15" t="s">
        <v>42</v>
      </c>
      <c r="F55" s="20">
        <v>772.3</v>
      </c>
      <c r="G55" s="37"/>
      <c r="H55" s="20">
        <f t="shared" si="0"/>
        <v>0</v>
      </c>
    </row>
    <row r="56" spans="1:8" ht="24">
      <c r="A56" s="35">
        <v>5</v>
      </c>
      <c r="B56" s="22" t="s">
        <v>150</v>
      </c>
      <c r="C56" s="15" t="s">
        <v>2042</v>
      </c>
      <c r="D56" s="44" t="s">
        <v>1003</v>
      </c>
      <c r="E56" s="15" t="s">
        <v>42</v>
      </c>
      <c r="F56" s="20">
        <v>71.5</v>
      </c>
      <c r="G56" s="37"/>
      <c r="H56" s="20">
        <f t="shared" si="0"/>
        <v>0</v>
      </c>
    </row>
    <row r="57" spans="1:8" ht="24">
      <c r="A57" s="35">
        <v>6</v>
      </c>
      <c r="B57" s="22" t="s">
        <v>233</v>
      </c>
      <c r="C57" s="15" t="s">
        <v>2042</v>
      </c>
      <c r="D57" s="44" t="s">
        <v>1004</v>
      </c>
      <c r="E57" s="15" t="s">
        <v>42</v>
      </c>
      <c r="F57" s="20">
        <v>776.8</v>
      </c>
      <c r="G57" s="37"/>
      <c r="H57" s="20">
        <f t="shared" si="0"/>
        <v>0</v>
      </c>
    </row>
    <row r="58" spans="1:8" ht="24">
      <c r="A58" s="35">
        <v>7</v>
      </c>
      <c r="B58" s="22" t="s">
        <v>234</v>
      </c>
      <c r="C58" s="15" t="s">
        <v>2042</v>
      </c>
      <c r="D58" s="44" t="s">
        <v>1005</v>
      </c>
      <c r="E58" s="15" t="s">
        <v>42</v>
      </c>
      <c r="F58" s="20">
        <v>73.4</v>
      </c>
      <c r="G58" s="37"/>
      <c r="H58" s="20">
        <f t="shared" si="0"/>
        <v>0</v>
      </c>
    </row>
    <row r="59" spans="1:8" ht="36">
      <c r="A59" s="35">
        <v>8</v>
      </c>
      <c r="B59" s="22" t="s">
        <v>154</v>
      </c>
      <c r="C59" s="15" t="s">
        <v>2034</v>
      </c>
      <c r="D59" s="44" t="s">
        <v>1006</v>
      </c>
      <c r="E59" s="15" t="s">
        <v>42</v>
      </c>
      <c r="F59" s="20">
        <v>528</v>
      </c>
      <c r="G59" s="37"/>
      <c r="H59" s="20">
        <f t="shared" si="0"/>
        <v>0</v>
      </c>
    </row>
    <row r="60" spans="1:8" ht="36">
      <c r="A60" s="35">
        <v>9</v>
      </c>
      <c r="B60" s="22" t="s">
        <v>597</v>
      </c>
      <c r="C60" s="15" t="s">
        <v>2167</v>
      </c>
      <c r="D60" s="44" t="s">
        <v>1007</v>
      </c>
      <c r="E60" s="15" t="s">
        <v>42</v>
      </c>
      <c r="F60" s="20">
        <v>51.05</v>
      </c>
      <c r="G60" s="37"/>
      <c r="H60" s="20">
        <f t="shared" si="0"/>
        <v>0</v>
      </c>
    </row>
    <row r="61" spans="1:8" ht="24">
      <c r="A61" s="35">
        <v>10</v>
      </c>
      <c r="B61" s="22" t="s">
        <v>934</v>
      </c>
      <c r="C61" s="15" t="s">
        <v>2168</v>
      </c>
      <c r="D61" s="44" t="s">
        <v>1008</v>
      </c>
      <c r="E61" s="15" t="s">
        <v>2157</v>
      </c>
      <c r="F61" s="20">
        <v>2</v>
      </c>
      <c r="G61" s="37"/>
      <c r="H61" s="20">
        <f t="shared" si="0"/>
        <v>0</v>
      </c>
    </row>
    <row r="62" spans="1:8" ht="36">
      <c r="A62" s="35">
        <v>11</v>
      </c>
      <c r="B62" s="22" t="s">
        <v>935</v>
      </c>
      <c r="C62" s="15" t="s">
        <v>2168</v>
      </c>
      <c r="D62" s="44" t="s">
        <v>1009</v>
      </c>
      <c r="E62" s="15" t="s">
        <v>2157</v>
      </c>
      <c r="F62" s="20">
        <v>2</v>
      </c>
      <c r="G62" s="37"/>
      <c r="H62" s="20">
        <f t="shared" si="0"/>
        <v>0</v>
      </c>
    </row>
    <row r="63" spans="1:8" ht="24">
      <c r="A63" s="35">
        <v>12</v>
      </c>
      <c r="B63" s="22" t="s">
        <v>515</v>
      </c>
      <c r="C63" s="15" t="s">
        <v>2169</v>
      </c>
      <c r="D63" s="44" t="s">
        <v>1010</v>
      </c>
      <c r="E63" s="15" t="s">
        <v>2157</v>
      </c>
      <c r="F63" s="20">
        <v>32</v>
      </c>
      <c r="G63" s="37"/>
      <c r="H63" s="20">
        <f t="shared" si="0"/>
        <v>0</v>
      </c>
    </row>
    <row r="64" spans="1:8" ht="132">
      <c r="A64" s="35">
        <v>13</v>
      </c>
      <c r="B64" s="22" t="s">
        <v>606</v>
      </c>
      <c r="C64" s="15" t="s">
        <v>2170</v>
      </c>
      <c r="D64" s="44" t="s">
        <v>1011</v>
      </c>
      <c r="E64" s="15" t="s">
        <v>2171</v>
      </c>
      <c r="F64" s="20">
        <v>11</v>
      </c>
      <c r="G64" s="37"/>
      <c r="H64" s="20">
        <f t="shared" si="0"/>
        <v>0</v>
      </c>
    </row>
    <row r="65" spans="1:8" ht="24">
      <c r="A65" s="35">
        <v>14</v>
      </c>
      <c r="B65" s="22" t="s">
        <v>94</v>
      </c>
      <c r="C65" s="15" t="s">
        <v>2172</v>
      </c>
      <c r="D65" s="44" t="s">
        <v>1012</v>
      </c>
      <c r="E65" s="15" t="s">
        <v>34</v>
      </c>
      <c r="F65" s="20">
        <v>302.87</v>
      </c>
      <c r="G65" s="37"/>
      <c r="H65" s="20">
        <f t="shared" si="0"/>
        <v>0</v>
      </c>
    </row>
    <row r="66" spans="1:8" ht="24">
      <c r="A66" s="35">
        <v>15</v>
      </c>
      <c r="B66" s="22" t="s">
        <v>95</v>
      </c>
      <c r="C66" s="15" t="s">
        <v>2154</v>
      </c>
      <c r="D66" s="44" t="s">
        <v>1013</v>
      </c>
      <c r="E66" s="15" t="s">
        <v>34</v>
      </c>
      <c r="F66" s="20">
        <v>302.87</v>
      </c>
      <c r="G66" s="37"/>
      <c r="H66" s="20">
        <f t="shared" si="0"/>
        <v>0</v>
      </c>
    </row>
    <row r="67" spans="1:8" ht="24">
      <c r="A67" s="35"/>
      <c r="B67" s="22"/>
      <c r="C67" s="15" t="s">
        <v>2173</v>
      </c>
      <c r="D67" s="44"/>
      <c r="E67" s="15"/>
      <c r="F67" s="20"/>
      <c r="G67" s="20"/>
      <c r="H67" s="20">
        <f t="shared" si="0"/>
      </c>
    </row>
    <row r="68" spans="1:8" ht="24">
      <c r="A68" s="35">
        <v>16</v>
      </c>
      <c r="B68" s="22" t="s">
        <v>936</v>
      </c>
      <c r="C68" s="15" t="s">
        <v>2174</v>
      </c>
      <c r="D68" s="44" t="s">
        <v>1014</v>
      </c>
      <c r="E68" s="15" t="s">
        <v>2164</v>
      </c>
      <c r="F68" s="20">
        <v>1</v>
      </c>
      <c r="G68" s="37"/>
      <c r="H68" s="20">
        <f t="shared" si="0"/>
        <v>0</v>
      </c>
    </row>
    <row r="69" spans="1:8" ht="12">
      <c r="A69" s="35">
        <v>17</v>
      </c>
      <c r="B69" s="22" t="s">
        <v>937</v>
      </c>
      <c r="C69" s="15" t="s">
        <v>2175</v>
      </c>
      <c r="D69" s="44" t="s">
        <v>1015</v>
      </c>
      <c r="E69" s="15" t="s">
        <v>2166</v>
      </c>
      <c r="F69" s="20">
        <v>1</v>
      </c>
      <c r="G69" s="37"/>
      <c r="H69" s="20">
        <f t="shared" si="0"/>
        <v>0</v>
      </c>
    </row>
    <row r="70" spans="1:8" ht="12">
      <c r="A70" s="35">
        <v>18</v>
      </c>
      <c r="B70" s="22" t="s">
        <v>146</v>
      </c>
      <c r="C70" s="15" t="s">
        <v>2176</v>
      </c>
      <c r="D70" s="44" t="s">
        <v>1016</v>
      </c>
      <c r="E70" s="15" t="s">
        <v>2164</v>
      </c>
      <c r="F70" s="20">
        <v>1</v>
      </c>
      <c r="G70" s="37"/>
      <c r="H70" s="20">
        <f aca="true" t="shared" si="1" ref="H70:H77">IF(F70="","",ROUND(ROUND(G70,2)*F70,0))</f>
        <v>0</v>
      </c>
    </row>
    <row r="71" spans="1:8" ht="36">
      <c r="A71" s="35">
        <v>19</v>
      </c>
      <c r="B71" s="22" t="s">
        <v>938</v>
      </c>
      <c r="C71" s="15" t="s">
        <v>2177</v>
      </c>
      <c r="D71" s="44" t="s">
        <v>1017</v>
      </c>
      <c r="E71" s="15" t="s">
        <v>2164</v>
      </c>
      <c r="F71" s="20">
        <v>12</v>
      </c>
      <c r="G71" s="37"/>
      <c r="H71" s="20">
        <f t="shared" si="1"/>
        <v>0</v>
      </c>
    </row>
    <row r="72" spans="1:8" ht="24">
      <c r="A72" s="35">
        <v>20</v>
      </c>
      <c r="B72" s="22" t="s">
        <v>939</v>
      </c>
      <c r="C72" s="15" t="s">
        <v>1018</v>
      </c>
      <c r="D72" s="44" t="s">
        <v>1019</v>
      </c>
      <c r="E72" s="15" t="s">
        <v>2171</v>
      </c>
      <c r="F72" s="20">
        <v>6</v>
      </c>
      <c r="G72" s="37"/>
      <c r="H72" s="20">
        <f t="shared" si="1"/>
        <v>0</v>
      </c>
    </row>
    <row r="73" spans="1:8" ht="48">
      <c r="A73" s="35">
        <v>21</v>
      </c>
      <c r="B73" s="22" t="s">
        <v>192</v>
      </c>
      <c r="C73" s="15" t="s">
        <v>2034</v>
      </c>
      <c r="D73" s="44" t="s">
        <v>1020</v>
      </c>
      <c r="E73" s="15" t="s">
        <v>42</v>
      </c>
      <c r="F73" s="20">
        <v>1349.3</v>
      </c>
      <c r="G73" s="37"/>
      <c r="H73" s="20">
        <f t="shared" si="1"/>
        <v>0</v>
      </c>
    </row>
    <row r="74" spans="1:8" ht="36">
      <c r="A74" s="35">
        <v>22</v>
      </c>
      <c r="B74" s="22" t="s">
        <v>193</v>
      </c>
      <c r="C74" s="15" t="s">
        <v>2034</v>
      </c>
      <c r="D74" s="44" t="s">
        <v>1021</v>
      </c>
      <c r="E74" s="15" t="s">
        <v>42</v>
      </c>
      <c r="F74" s="20">
        <v>1349.32</v>
      </c>
      <c r="G74" s="37"/>
      <c r="H74" s="20">
        <f t="shared" si="1"/>
        <v>0</v>
      </c>
    </row>
    <row r="75" spans="1:8" ht="35.25">
      <c r="A75" s="35">
        <v>23</v>
      </c>
      <c r="B75" s="22" t="s">
        <v>598</v>
      </c>
      <c r="C75" s="15" t="s">
        <v>2178</v>
      </c>
      <c r="D75" s="44" t="s">
        <v>1022</v>
      </c>
      <c r="E75" s="15" t="s">
        <v>2150</v>
      </c>
      <c r="F75" s="20">
        <v>6</v>
      </c>
      <c r="G75" s="37"/>
      <c r="H75" s="20">
        <f t="shared" si="1"/>
        <v>0</v>
      </c>
    </row>
    <row r="76" spans="1:8" ht="24">
      <c r="A76" s="35">
        <v>24</v>
      </c>
      <c r="B76" s="22" t="s">
        <v>940</v>
      </c>
      <c r="C76" s="15" t="s">
        <v>2172</v>
      </c>
      <c r="D76" s="44" t="s">
        <v>1012</v>
      </c>
      <c r="E76" s="15" t="s">
        <v>34</v>
      </c>
      <c r="F76" s="20">
        <v>147.22</v>
      </c>
      <c r="G76" s="37"/>
      <c r="H76" s="20">
        <f t="shared" si="1"/>
        <v>0</v>
      </c>
    </row>
    <row r="77" spans="1:8" ht="24">
      <c r="A77" s="35">
        <v>25</v>
      </c>
      <c r="B77" s="22" t="s">
        <v>96</v>
      </c>
      <c r="C77" s="15" t="s">
        <v>2154</v>
      </c>
      <c r="D77" s="44" t="s">
        <v>1013</v>
      </c>
      <c r="E77" s="15" t="s">
        <v>34</v>
      </c>
      <c r="F77" s="20">
        <v>147.22</v>
      </c>
      <c r="G77" s="37"/>
      <c r="H77" s="20">
        <f t="shared" si="1"/>
        <v>0</v>
      </c>
    </row>
    <row r="78" spans="1:8" ht="24.75" customHeight="1">
      <c r="A78" s="77" t="s">
        <v>923</v>
      </c>
      <c r="B78" s="78"/>
      <c r="C78" s="78"/>
      <c r="D78" s="78"/>
      <c r="E78" s="78"/>
      <c r="F78" s="78"/>
      <c r="G78" s="79"/>
      <c r="H78" s="22">
        <f>ROUND(SUM(H5:H77),0)</f>
        <v>0</v>
      </c>
    </row>
  </sheetData>
  <sheetProtection password="C649" sheet="1" formatColumns="0" formatRows="0"/>
  <mergeCells count="6">
    <mergeCell ref="A78:G78"/>
    <mergeCell ref="A1:H1"/>
    <mergeCell ref="A2:H2"/>
    <mergeCell ref="A3:H3"/>
    <mergeCell ref="B5:C5"/>
    <mergeCell ref="B50:C50"/>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22.xml><?xml version="1.0" encoding="utf-8"?>
<worksheet xmlns="http://schemas.openxmlformats.org/spreadsheetml/2006/main" xmlns:r="http://schemas.openxmlformats.org/officeDocument/2006/relationships">
  <sheetPr>
    <tabColor theme="6"/>
  </sheetPr>
  <dimension ref="A1:I72"/>
  <sheetViews>
    <sheetView view="pageBreakPreview" zoomScale="70" zoomScaleSheetLayoutView="70" zoomScalePageLayoutView="0" workbookViewId="0" topLeftCell="A8">
      <selection activeCell="D11" sqref="D11"/>
    </sheetView>
  </sheetViews>
  <sheetFormatPr defaultColWidth="9.00390625" defaultRowHeight="14.25"/>
  <cols>
    <col min="1" max="1" width="6.625" style="11" customWidth="1"/>
    <col min="2" max="2" width="17.25390625" style="11" customWidth="1"/>
    <col min="3" max="3" width="29.75390625" style="12" customWidth="1"/>
    <col min="4" max="4" width="27.25390625" style="13" customWidth="1"/>
    <col min="5" max="9" width="9.00390625" style="12" customWidth="1"/>
    <col min="10" max="16384" width="9.00390625" style="11" customWidth="1"/>
  </cols>
  <sheetData>
    <row r="1" spans="1:9" s="2" customFormat="1" ht="24.75" customHeight="1">
      <c r="A1" s="98" t="s">
        <v>0</v>
      </c>
      <c r="B1" s="99"/>
      <c r="C1" s="99"/>
      <c r="D1" s="99"/>
      <c r="E1" s="1"/>
      <c r="F1" s="1"/>
      <c r="G1" s="1"/>
      <c r="H1" s="1"/>
      <c r="I1" s="1"/>
    </row>
    <row r="2" spans="1:9" s="5" customFormat="1" ht="30" customHeight="1">
      <c r="A2" s="100" t="str">
        <f>'100章'!A2:F2</f>
        <v>国道338线盘坡经大通河桥至热水段改建工程施工招标PDSG-3标段</v>
      </c>
      <c r="B2" s="101"/>
      <c r="C2" s="101"/>
      <c r="D2" s="101"/>
      <c r="E2" s="3"/>
      <c r="F2" s="4"/>
      <c r="G2" s="4"/>
      <c r="H2" s="4"/>
      <c r="I2" s="4"/>
    </row>
    <row r="3" spans="1:9" s="5" customFormat="1" ht="39.75" customHeight="1">
      <c r="A3" s="16" t="s">
        <v>9</v>
      </c>
      <c r="B3" s="16" t="s">
        <v>10</v>
      </c>
      <c r="C3" s="16" t="s">
        <v>8</v>
      </c>
      <c r="D3" s="17" t="s">
        <v>11</v>
      </c>
      <c r="E3" s="4"/>
      <c r="F3" s="4"/>
      <c r="G3" s="4"/>
      <c r="H3" s="4"/>
      <c r="I3" s="4"/>
    </row>
    <row r="4" spans="1:9" s="5" customFormat="1" ht="39.75" customHeight="1">
      <c r="A4" s="6">
        <v>1</v>
      </c>
      <c r="B4" s="6" t="s">
        <v>13</v>
      </c>
      <c r="C4" s="6" t="s">
        <v>12</v>
      </c>
      <c r="D4" s="7">
        <f>'100章'!F36</f>
        <v>7444894</v>
      </c>
      <c r="E4" s="8"/>
      <c r="F4" s="9"/>
      <c r="G4" s="4"/>
      <c r="H4" s="4"/>
      <c r="I4" s="4"/>
    </row>
    <row r="5" spans="1:9" s="5" customFormat="1" ht="39.75" customHeight="1">
      <c r="A5" s="6">
        <v>2</v>
      </c>
      <c r="B5" s="6" t="s">
        <v>14</v>
      </c>
      <c r="C5" s="18" t="s">
        <v>66</v>
      </c>
      <c r="D5" s="7">
        <f>'200章'!F162</f>
        <v>0</v>
      </c>
      <c r="E5" s="8"/>
      <c r="F5" s="9"/>
      <c r="G5" s="4"/>
      <c r="H5" s="4"/>
      <c r="I5" s="4"/>
    </row>
    <row r="6" spans="1:9" s="5" customFormat="1" ht="39.75" customHeight="1">
      <c r="A6" s="6">
        <v>3</v>
      </c>
      <c r="B6" s="6" t="s">
        <v>73</v>
      </c>
      <c r="C6" s="18" t="s">
        <v>67</v>
      </c>
      <c r="D6" s="7">
        <f>'300章'!F45</f>
        <v>0</v>
      </c>
      <c r="E6" s="8"/>
      <c r="F6" s="9"/>
      <c r="G6" s="4"/>
      <c r="H6" s="4"/>
      <c r="I6" s="4"/>
    </row>
    <row r="7" spans="1:9" s="5" customFormat="1" ht="39.75" customHeight="1">
      <c r="A7" s="6">
        <v>4</v>
      </c>
      <c r="B7" s="6" t="s">
        <v>15</v>
      </c>
      <c r="C7" s="18" t="s">
        <v>68</v>
      </c>
      <c r="D7" s="7">
        <f>'400章'!F115</f>
        <v>0</v>
      </c>
      <c r="E7" s="8"/>
      <c r="F7" s="9"/>
      <c r="G7" s="4"/>
      <c r="H7" s="4"/>
      <c r="I7" s="4"/>
    </row>
    <row r="8" spans="1:9" s="5" customFormat="1" ht="39.75" customHeight="1">
      <c r="A8" s="6">
        <v>5</v>
      </c>
      <c r="B8" s="6" t="s">
        <v>315</v>
      </c>
      <c r="C8" s="19" t="s">
        <v>318</v>
      </c>
      <c r="D8" s="7">
        <f>'600章'!F48</f>
        <v>0</v>
      </c>
      <c r="E8" s="8"/>
      <c r="F8" s="9"/>
      <c r="G8" s="4"/>
      <c r="H8" s="4"/>
      <c r="I8" s="4"/>
    </row>
    <row r="9" spans="1:9" s="5" customFormat="1" ht="39.75" customHeight="1">
      <c r="A9" s="6">
        <v>6</v>
      </c>
      <c r="B9" s="6" t="s">
        <v>65</v>
      </c>
      <c r="C9" s="19" t="s">
        <v>319</v>
      </c>
      <c r="D9" s="7">
        <f>'700章'!F32</f>
        <v>0</v>
      </c>
      <c r="E9" s="8"/>
      <c r="F9" s="9"/>
      <c r="G9" s="4"/>
      <c r="H9" s="4"/>
      <c r="I9" s="4"/>
    </row>
    <row r="10" spans="1:9" s="5" customFormat="1" ht="39.75" customHeight="1">
      <c r="A10" s="6">
        <v>7</v>
      </c>
      <c r="B10" s="6" t="s">
        <v>316</v>
      </c>
      <c r="C10" s="19" t="s">
        <v>317</v>
      </c>
      <c r="D10" s="7">
        <f>'1600章-大通河养护工区堆料场'!H84+'1600章-大通河养护工区锅炉、房水泵房'!H321+'1600章-大通河养护工区机械设备车库物资库'!H135+'1600章-大通河养护工区门卫值班室'!H153+'1600章-大通河养护工区温室大棚'!H119+'1600章-大通河养护工区综合楼'!H268+'1600章-大通河工区总图'!H14+'1600章-大通河养护工区外网'!H121+'1600章-大通河养护工区土方'!H24+'1600章-默勒镇服务区综合楼'!H316+'1600章-默勒镇服务区尾水收集池'!H27+'1600章-默勒镇服务区附属用房'!H291+'1600章-默勒镇服务区总图'!H12+'1600章-默勒镇服务区外网'!H78</f>
        <v>0</v>
      </c>
      <c r="E10" s="8"/>
      <c r="F10" s="9"/>
      <c r="G10" s="4"/>
      <c r="H10" s="4"/>
      <c r="I10" s="4"/>
    </row>
    <row r="11" spans="1:9" s="5" customFormat="1" ht="39.75" customHeight="1">
      <c r="A11" s="6">
        <v>8</v>
      </c>
      <c r="B11" s="102" t="s">
        <v>320</v>
      </c>
      <c r="C11" s="102"/>
      <c r="D11" s="7">
        <f>SUM(D4:D10)</f>
        <v>7444894</v>
      </c>
      <c r="E11" s="8"/>
      <c r="F11" s="9"/>
      <c r="G11" s="4"/>
      <c r="H11" s="4"/>
      <c r="I11" s="4"/>
    </row>
    <row r="12" spans="1:9" s="5" customFormat="1" ht="39.75" customHeight="1">
      <c r="A12" s="6">
        <v>9</v>
      </c>
      <c r="B12" s="103" t="s">
        <v>629</v>
      </c>
      <c r="C12" s="102"/>
      <c r="D12" s="7">
        <f>ROUND(D11*3%,0)</f>
        <v>223347</v>
      </c>
      <c r="E12" s="4"/>
      <c r="F12" s="4"/>
      <c r="G12" s="4"/>
      <c r="H12" s="4"/>
      <c r="I12" s="4"/>
    </row>
    <row r="13" spans="1:9" s="5" customFormat="1" ht="39.75" customHeight="1">
      <c r="A13" s="6">
        <v>10</v>
      </c>
      <c r="B13" s="102" t="s">
        <v>971</v>
      </c>
      <c r="C13" s="102"/>
      <c r="D13" s="7">
        <f>D11+D12</f>
        <v>7668241</v>
      </c>
      <c r="E13" s="4"/>
      <c r="F13" s="4"/>
      <c r="G13" s="4"/>
      <c r="H13" s="4"/>
      <c r="I13" s="4"/>
    </row>
    <row r="14" spans="3:9" s="5" customFormat="1" ht="30" customHeight="1">
      <c r="C14" s="4"/>
      <c r="D14" s="10"/>
      <c r="E14" s="4"/>
      <c r="F14" s="4"/>
      <c r="G14" s="4"/>
      <c r="H14" s="4"/>
      <c r="I14" s="4"/>
    </row>
    <row r="15" spans="3:9" s="5" customFormat="1" ht="30" customHeight="1">
      <c r="C15" s="4"/>
      <c r="D15" s="10"/>
      <c r="E15" s="4"/>
      <c r="F15" s="4"/>
      <c r="G15" s="4"/>
      <c r="H15" s="4"/>
      <c r="I15" s="4"/>
    </row>
    <row r="16" spans="3:9" s="5" customFormat="1" ht="30" customHeight="1">
      <c r="C16" s="4"/>
      <c r="D16" s="10"/>
      <c r="E16" s="4"/>
      <c r="F16" s="4"/>
      <c r="G16" s="4"/>
      <c r="H16" s="4"/>
      <c r="I16" s="4"/>
    </row>
    <row r="17" spans="3:9" s="5" customFormat="1" ht="30" customHeight="1">
      <c r="C17" s="4"/>
      <c r="D17" s="10"/>
      <c r="E17" s="4"/>
      <c r="F17" s="4"/>
      <c r="G17" s="4"/>
      <c r="H17" s="4"/>
      <c r="I17" s="4"/>
    </row>
    <row r="18" spans="3:9" s="5" customFormat="1" ht="30" customHeight="1">
      <c r="C18" s="4"/>
      <c r="D18" s="10"/>
      <c r="E18" s="4"/>
      <c r="F18" s="4"/>
      <c r="G18" s="4"/>
      <c r="H18" s="4"/>
      <c r="I18" s="4"/>
    </row>
    <row r="19" spans="3:9" s="5" customFormat="1" ht="30" customHeight="1">
      <c r="C19" s="4"/>
      <c r="D19" s="10"/>
      <c r="E19" s="4"/>
      <c r="F19" s="4"/>
      <c r="G19" s="4"/>
      <c r="H19" s="4"/>
      <c r="I19" s="4"/>
    </row>
    <row r="20" spans="3:9" s="5" customFormat="1" ht="30" customHeight="1">
      <c r="C20" s="4"/>
      <c r="D20" s="10"/>
      <c r="E20" s="4"/>
      <c r="F20" s="4"/>
      <c r="G20" s="4"/>
      <c r="H20" s="4"/>
      <c r="I20" s="4"/>
    </row>
    <row r="21" spans="3:9" s="5" customFormat="1" ht="30" customHeight="1">
      <c r="C21" s="4"/>
      <c r="D21" s="10"/>
      <c r="E21" s="4"/>
      <c r="F21" s="4"/>
      <c r="G21" s="4"/>
      <c r="H21" s="4"/>
      <c r="I21" s="4"/>
    </row>
    <row r="22" spans="3:9" s="5" customFormat="1" ht="30" customHeight="1">
      <c r="C22" s="4"/>
      <c r="D22" s="10"/>
      <c r="E22" s="4"/>
      <c r="F22" s="4"/>
      <c r="G22" s="4"/>
      <c r="H22" s="4"/>
      <c r="I22" s="4"/>
    </row>
    <row r="23" spans="3:9" s="5" customFormat="1" ht="30" customHeight="1">
      <c r="C23" s="4"/>
      <c r="D23" s="10"/>
      <c r="E23" s="4"/>
      <c r="F23" s="4"/>
      <c r="G23" s="4"/>
      <c r="H23" s="4"/>
      <c r="I23" s="4"/>
    </row>
    <row r="24" spans="3:9" s="5" customFormat="1" ht="30" customHeight="1">
      <c r="C24" s="4"/>
      <c r="D24" s="10"/>
      <c r="E24" s="4"/>
      <c r="F24" s="4"/>
      <c r="G24" s="4"/>
      <c r="H24" s="4"/>
      <c r="I24" s="4"/>
    </row>
    <row r="25" spans="3:9" s="5" customFormat="1" ht="30" customHeight="1">
      <c r="C25" s="4"/>
      <c r="D25" s="10"/>
      <c r="E25" s="4"/>
      <c r="F25" s="4"/>
      <c r="G25" s="4"/>
      <c r="H25" s="4"/>
      <c r="I25" s="4"/>
    </row>
    <row r="26" spans="3:9" s="5" customFormat="1" ht="30" customHeight="1">
      <c r="C26" s="4"/>
      <c r="D26" s="10"/>
      <c r="E26" s="4"/>
      <c r="F26" s="4"/>
      <c r="G26" s="4"/>
      <c r="H26" s="4"/>
      <c r="I26" s="4"/>
    </row>
    <row r="27" spans="3:9" s="5" customFormat="1" ht="30" customHeight="1">
      <c r="C27" s="4"/>
      <c r="D27" s="10"/>
      <c r="E27" s="4"/>
      <c r="F27" s="4"/>
      <c r="G27" s="4"/>
      <c r="H27" s="4"/>
      <c r="I27" s="4"/>
    </row>
    <row r="28" spans="3:9" s="5" customFormat="1" ht="30" customHeight="1">
      <c r="C28" s="4"/>
      <c r="D28" s="10"/>
      <c r="E28" s="4"/>
      <c r="F28" s="4"/>
      <c r="G28" s="4"/>
      <c r="H28" s="4"/>
      <c r="I28" s="4"/>
    </row>
    <row r="29" spans="3:9" s="5" customFormat="1" ht="30" customHeight="1">
      <c r="C29" s="4"/>
      <c r="D29" s="10"/>
      <c r="E29" s="4"/>
      <c r="F29" s="4"/>
      <c r="G29" s="4"/>
      <c r="H29" s="4"/>
      <c r="I29" s="4"/>
    </row>
    <row r="30" spans="3:9" s="5" customFormat="1" ht="30" customHeight="1">
      <c r="C30" s="4"/>
      <c r="D30" s="10"/>
      <c r="E30" s="4"/>
      <c r="F30" s="4"/>
      <c r="G30" s="4"/>
      <c r="H30" s="4"/>
      <c r="I30" s="4"/>
    </row>
    <row r="31" spans="3:9" s="5" customFormat="1" ht="30" customHeight="1">
      <c r="C31" s="4"/>
      <c r="D31" s="10"/>
      <c r="E31" s="4"/>
      <c r="F31" s="4"/>
      <c r="G31" s="4"/>
      <c r="H31" s="4"/>
      <c r="I31" s="4"/>
    </row>
    <row r="32" spans="3:9" s="5" customFormat="1" ht="30" customHeight="1">
      <c r="C32" s="4"/>
      <c r="D32" s="10"/>
      <c r="E32" s="4"/>
      <c r="F32" s="4"/>
      <c r="G32" s="4"/>
      <c r="H32" s="4"/>
      <c r="I32" s="4"/>
    </row>
    <row r="33" spans="3:9" s="5" customFormat="1" ht="30" customHeight="1">
      <c r="C33" s="4"/>
      <c r="D33" s="10"/>
      <c r="E33" s="4"/>
      <c r="F33" s="4"/>
      <c r="G33" s="4"/>
      <c r="H33" s="4"/>
      <c r="I33" s="4"/>
    </row>
    <row r="34" spans="3:9" s="5" customFormat="1" ht="30" customHeight="1">
      <c r="C34" s="4"/>
      <c r="D34" s="10"/>
      <c r="E34" s="4"/>
      <c r="F34" s="4"/>
      <c r="G34" s="4"/>
      <c r="H34" s="4"/>
      <c r="I34" s="4"/>
    </row>
    <row r="35" spans="3:9" s="5" customFormat="1" ht="30" customHeight="1">
      <c r="C35" s="4"/>
      <c r="D35" s="10"/>
      <c r="E35" s="4"/>
      <c r="F35" s="4"/>
      <c r="G35" s="4"/>
      <c r="H35" s="4"/>
      <c r="I35" s="4"/>
    </row>
    <row r="36" spans="3:9" s="5" customFormat="1" ht="30" customHeight="1">
      <c r="C36" s="4"/>
      <c r="D36" s="10"/>
      <c r="E36" s="4"/>
      <c r="F36" s="4"/>
      <c r="G36" s="4"/>
      <c r="H36" s="4"/>
      <c r="I36" s="4"/>
    </row>
    <row r="37" spans="3:9" s="5" customFormat="1" ht="30" customHeight="1">
      <c r="C37" s="4"/>
      <c r="D37" s="10"/>
      <c r="E37" s="4"/>
      <c r="F37" s="4"/>
      <c r="G37" s="4"/>
      <c r="H37" s="4"/>
      <c r="I37" s="4"/>
    </row>
    <row r="38" spans="3:9" s="5" customFormat="1" ht="30" customHeight="1">
      <c r="C38" s="4"/>
      <c r="D38" s="10"/>
      <c r="E38" s="4"/>
      <c r="F38" s="4"/>
      <c r="G38" s="4"/>
      <c r="H38" s="4"/>
      <c r="I38" s="4"/>
    </row>
    <row r="39" spans="3:9" s="5" customFormat="1" ht="30" customHeight="1">
      <c r="C39" s="4"/>
      <c r="D39" s="10"/>
      <c r="E39" s="4"/>
      <c r="F39" s="4"/>
      <c r="G39" s="4"/>
      <c r="H39" s="4"/>
      <c r="I39" s="4"/>
    </row>
    <row r="40" spans="3:9" s="5" customFormat="1" ht="30" customHeight="1">
      <c r="C40" s="4"/>
      <c r="D40" s="10"/>
      <c r="E40" s="4"/>
      <c r="F40" s="4"/>
      <c r="G40" s="4"/>
      <c r="H40" s="4"/>
      <c r="I40" s="4"/>
    </row>
    <row r="41" spans="3:9" s="5" customFormat="1" ht="30" customHeight="1">
      <c r="C41" s="4"/>
      <c r="D41" s="10"/>
      <c r="E41" s="4"/>
      <c r="F41" s="4"/>
      <c r="G41" s="4"/>
      <c r="H41" s="4"/>
      <c r="I41" s="4"/>
    </row>
    <row r="42" spans="3:9" s="5" customFormat="1" ht="30" customHeight="1">
      <c r="C42" s="4"/>
      <c r="D42" s="10"/>
      <c r="E42" s="4"/>
      <c r="F42" s="4"/>
      <c r="G42" s="4"/>
      <c r="H42" s="4"/>
      <c r="I42" s="4"/>
    </row>
    <row r="43" spans="3:9" s="5" customFormat="1" ht="30" customHeight="1">
      <c r="C43" s="4"/>
      <c r="D43" s="10"/>
      <c r="E43" s="4"/>
      <c r="F43" s="4"/>
      <c r="G43" s="4"/>
      <c r="H43" s="4"/>
      <c r="I43" s="4"/>
    </row>
    <row r="44" spans="3:9" s="5" customFormat="1" ht="30" customHeight="1">
      <c r="C44" s="4"/>
      <c r="D44" s="10"/>
      <c r="E44" s="4"/>
      <c r="F44" s="4"/>
      <c r="G44" s="4"/>
      <c r="H44" s="4"/>
      <c r="I44" s="4"/>
    </row>
    <row r="45" spans="3:9" s="5" customFormat="1" ht="30" customHeight="1">
      <c r="C45" s="4"/>
      <c r="D45" s="10"/>
      <c r="E45" s="4"/>
      <c r="F45" s="4"/>
      <c r="G45" s="4"/>
      <c r="H45" s="4"/>
      <c r="I45" s="4"/>
    </row>
    <row r="46" spans="3:9" s="5" customFormat="1" ht="30" customHeight="1">
      <c r="C46" s="4"/>
      <c r="D46" s="10"/>
      <c r="E46" s="4"/>
      <c r="F46" s="4"/>
      <c r="G46" s="4"/>
      <c r="H46" s="4"/>
      <c r="I46" s="4"/>
    </row>
    <row r="47" spans="3:9" s="5" customFormat="1" ht="30" customHeight="1">
      <c r="C47" s="4"/>
      <c r="D47" s="10"/>
      <c r="E47" s="4"/>
      <c r="F47" s="4"/>
      <c r="G47" s="4"/>
      <c r="H47" s="4"/>
      <c r="I47" s="4"/>
    </row>
    <row r="48" spans="3:9" s="5" customFormat="1" ht="11.25">
      <c r="C48" s="4"/>
      <c r="D48" s="10"/>
      <c r="E48" s="4"/>
      <c r="F48" s="4"/>
      <c r="G48" s="4"/>
      <c r="H48" s="4"/>
      <c r="I48" s="4"/>
    </row>
    <row r="49" spans="3:9" s="5" customFormat="1" ht="11.25">
      <c r="C49" s="4"/>
      <c r="D49" s="10"/>
      <c r="E49" s="4"/>
      <c r="F49" s="4"/>
      <c r="G49" s="4"/>
      <c r="H49" s="4"/>
      <c r="I49" s="4"/>
    </row>
    <row r="50" spans="3:9" s="5" customFormat="1" ht="11.25">
      <c r="C50" s="4"/>
      <c r="D50" s="10"/>
      <c r="E50" s="4"/>
      <c r="F50" s="4"/>
      <c r="G50" s="4"/>
      <c r="H50" s="4"/>
      <c r="I50" s="4"/>
    </row>
    <row r="51" spans="3:9" s="5" customFormat="1" ht="11.25">
      <c r="C51" s="4"/>
      <c r="D51" s="10"/>
      <c r="E51" s="4"/>
      <c r="F51" s="4"/>
      <c r="G51" s="4"/>
      <c r="H51" s="4"/>
      <c r="I51" s="4"/>
    </row>
    <row r="52" spans="3:9" s="5" customFormat="1" ht="11.25">
      <c r="C52" s="4"/>
      <c r="D52" s="10"/>
      <c r="E52" s="4"/>
      <c r="F52" s="4"/>
      <c r="G52" s="4"/>
      <c r="H52" s="4"/>
      <c r="I52" s="4"/>
    </row>
    <row r="53" spans="3:9" s="5" customFormat="1" ht="11.25">
      <c r="C53" s="4"/>
      <c r="D53" s="10"/>
      <c r="E53" s="4"/>
      <c r="F53" s="4"/>
      <c r="G53" s="4"/>
      <c r="H53" s="4"/>
      <c r="I53" s="4"/>
    </row>
    <row r="54" spans="3:9" s="5" customFormat="1" ht="11.25">
      <c r="C54" s="4"/>
      <c r="D54" s="10"/>
      <c r="E54" s="4"/>
      <c r="F54" s="4"/>
      <c r="G54" s="4"/>
      <c r="H54" s="4"/>
      <c r="I54" s="4"/>
    </row>
    <row r="55" spans="3:9" s="5" customFormat="1" ht="11.25">
      <c r="C55" s="4"/>
      <c r="D55" s="10"/>
      <c r="E55" s="4"/>
      <c r="F55" s="4"/>
      <c r="G55" s="4"/>
      <c r="H55" s="4"/>
      <c r="I55" s="4"/>
    </row>
    <row r="56" spans="3:9" s="5" customFormat="1" ht="11.25">
      <c r="C56" s="4"/>
      <c r="D56" s="10"/>
      <c r="E56" s="4"/>
      <c r="F56" s="4"/>
      <c r="G56" s="4"/>
      <c r="H56" s="4"/>
      <c r="I56" s="4"/>
    </row>
    <row r="57" spans="3:9" s="5" customFormat="1" ht="11.25">
      <c r="C57" s="4"/>
      <c r="D57" s="10"/>
      <c r="E57" s="4"/>
      <c r="F57" s="4"/>
      <c r="G57" s="4"/>
      <c r="H57" s="4"/>
      <c r="I57" s="4"/>
    </row>
    <row r="58" spans="3:9" s="5" customFormat="1" ht="11.25">
      <c r="C58" s="4"/>
      <c r="D58" s="10"/>
      <c r="E58" s="4"/>
      <c r="F58" s="4"/>
      <c r="G58" s="4"/>
      <c r="H58" s="4"/>
      <c r="I58" s="4"/>
    </row>
    <row r="59" spans="3:9" s="5" customFormat="1" ht="11.25">
      <c r="C59" s="4"/>
      <c r="D59" s="10"/>
      <c r="E59" s="4"/>
      <c r="F59" s="4"/>
      <c r="G59" s="4"/>
      <c r="H59" s="4"/>
      <c r="I59" s="4"/>
    </row>
    <row r="60" spans="3:9" s="5" customFormat="1" ht="11.25">
      <c r="C60" s="4"/>
      <c r="D60" s="10"/>
      <c r="E60" s="4"/>
      <c r="F60" s="4"/>
      <c r="G60" s="4"/>
      <c r="H60" s="4"/>
      <c r="I60" s="4"/>
    </row>
    <row r="61" spans="3:9" s="5" customFormat="1" ht="11.25">
      <c r="C61" s="4"/>
      <c r="D61" s="10"/>
      <c r="E61" s="4"/>
      <c r="F61" s="4"/>
      <c r="G61" s="4"/>
      <c r="H61" s="4"/>
      <c r="I61" s="4"/>
    </row>
    <row r="62" spans="3:9" s="5" customFormat="1" ht="11.25">
      <c r="C62" s="4"/>
      <c r="D62" s="10"/>
      <c r="E62" s="4"/>
      <c r="F62" s="4"/>
      <c r="G62" s="4"/>
      <c r="H62" s="4"/>
      <c r="I62" s="4"/>
    </row>
    <row r="63" spans="3:9" s="5" customFormat="1" ht="11.25">
      <c r="C63" s="4"/>
      <c r="D63" s="10"/>
      <c r="E63" s="4"/>
      <c r="F63" s="4"/>
      <c r="G63" s="4"/>
      <c r="H63" s="4"/>
      <c r="I63" s="4"/>
    </row>
    <row r="64" spans="3:9" s="5" customFormat="1" ht="11.25">
      <c r="C64" s="4"/>
      <c r="D64" s="10"/>
      <c r="E64" s="4"/>
      <c r="F64" s="4"/>
      <c r="G64" s="4"/>
      <c r="H64" s="4"/>
      <c r="I64" s="4"/>
    </row>
    <row r="65" spans="3:9" s="5" customFormat="1" ht="11.25">
      <c r="C65" s="4"/>
      <c r="D65" s="10"/>
      <c r="E65" s="4"/>
      <c r="F65" s="4"/>
      <c r="G65" s="4"/>
      <c r="H65" s="4"/>
      <c r="I65" s="4"/>
    </row>
    <row r="66" spans="3:9" s="5" customFormat="1" ht="11.25">
      <c r="C66" s="4"/>
      <c r="D66" s="10"/>
      <c r="E66" s="4"/>
      <c r="F66" s="4"/>
      <c r="G66" s="4"/>
      <c r="H66" s="4"/>
      <c r="I66" s="4"/>
    </row>
    <row r="67" spans="3:9" s="5" customFormat="1" ht="11.25">
      <c r="C67" s="4"/>
      <c r="D67" s="10"/>
      <c r="E67" s="4"/>
      <c r="F67" s="4"/>
      <c r="G67" s="4"/>
      <c r="H67" s="4"/>
      <c r="I67" s="4"/>
    </row>
    <row r="68" spans="3:9" s="5" customFormat="1" ht="11.25">
      <c r="C68" s="4"/>
      <c r="D68" s="10"/>
      <c r="E68" s="4"/>
      <c r="F68" s="4"/>
      <c r="G68" s="4"/>
      <c r="H68" s="4"/>
      <c r="I68" s="4"/>
    </row>
    <row r="69" spans="3:9" s="5" customFormat="1" ht="11.25">
      <c r="C69" s="4"/>
      <c r="D69" s="10"/>
      <c r="E69" s="4"/>
      <c r="F69" s="4"/>
      <c r="G69" s="4"/>
      <c r="H69" s="4"/>
      <c r="I69" s="4"/>
    </row>
    <row r="70" spans="3:9" s="5" customFormat="1" ht="11.25">
      <c r="C70" s="4"/>
      <c r="D70" s="10"/>
      <c r="E70" s="4"/>
      <c r="F70" s="4"/>
      <c r="G70" s="4"/>
      <c r="H70" s="4"/>
      <c r="I70" s="4"/>
    </row>
    <row r="71" spans="3:9" s="5" customFormat="1" ht="11.25">
      <c r="C71" s="4"/>
      <c r="D71" s="10"/>
      <c r="E71" s="4"/>
      <c r="F71" s="4"/>
      <c r="G71" s="4"/>
      <c r="H71" s="4"/>
      <c r="I71" s="4"/>
    </row>
    <row r="72" spans="3:9" s="5" customFormat="1" ht="11.25">
      <c r="C72" s="4"/>
      <c r="D72" s="10"/>
      <c r="E72" s="4"/>
      <c r="F72" s="4"/>
      <c r="G72" s="4"/>
      <c r="H72" s="4"/>
      <c r="I72" s="4"/>
    </row>
  </sheetData>
  <sheetProtection password="C649" sheet="1" formatColumns="0" formatRows="0"/>
  <mergeCells count="5">
    <mergeCell ref="A1:D1"/>
    <mergeCell ref="A2:D2"/>
    <mergeCell ref="B11:C11"/>
    <mergeCell ref="B12:C12"/>
    <mergeCell ref="B13:C13"/>
  </mergeCells>
  <conditionalFormatting sqref="F1:F11">
    <cfRule type="cellIs" priority="1" dxfId="1" operator="equal" stopIfTrue="1">
      <formula>0</formula>
    </cfRule>
  </conditionalFormatting>
  <printOptions horizontalCentered="1"/>
  <pageMargins left="0.5905511811023623" right="0.5905511811023623" top="0.984251968503937" bottom="0.984251968503937" header="0.4330708661417323" footer="0.7874015748031497"/>
  <pageSetup firstPageNumber="1" useFirstPageNumber="1" horizontalDpi="600" verticalDpi="600" orientation="portrait" paperSize="9" r:id="rId1"/>
  <headerFooter alignWithMargins="0">
    <oddFooter>&amp;R&amp;10 （加盖投标人单位章）</oddFooter>
  </headerFooter>
</worksheet>
</file>

<file path=xl/worksheets/sheet3.xml><?xml version="1.0" encoding="utf-8"?>
<worksheet xmlns="http://schemas.openxmlformats.org/spreadsheetml/2006/main" xmlns:r="http://schemas.openxmlformats.org/officeDocument/2006/relationships">
  <sheetPr>
    <tabColor theme="6"/>
  </sheetPr>
  <dimension ref="A1:F162"/>
  <sheetViews>
    <sheetView showZeros="0" view="pageBreakPreview" zoomScaleSheetLayoutView="100" zoomScalePageLayoutView="0" workbookViewId="0" topLeftCell="A129">
      <selection activeCell="E136" sqref="E136"/>
    </sheetView>
  </sheetViews>
  <sheetFormatPr defaultColWidth="8.00390625" defaultRowHeight="14.25"/>
  <cols>
    <col min="1" max="1" width="7.625" style="34" customWidth="1"/>
    <col min="2" max="2" width="28.625" style="40" customWidth="1"/>
    <col min="3" max="3" width="7.625" style="25" customWidth="1"/>
    <col min="4" max="4" width="9.625" style="25" customWidth="1"/>
    <col min="5" max="5" width="11.625" style="21" customWidth="1"/>
    <col min="6" max="6" width="14.625" style="25" customWidth="1"/>
    <col min="7" max="16384" width="8.00390625" style="34" customWidth="1"/>
  </cols>
  <sheetData>
    <row r="1" spans="1:6" s="58" customFormat="1" ht="24.75" customHeight="1">
      <c r="A1" s="73" t="s">
        <v>3148</v>
      </c>
      <c r="B1" s="73"/>
      <c r="C1" s="73"/>
      <c r="D1" s="73"/>
      <c r="E1" s="73"/>
      <c r="F1" s="73"/>
    </row>
    <row r="2" spans="1:6" ht="19.5" customHeight="1">
      <c r="A2" s="72" t="str">
        <f>'100章'!A2:F2</f>
        <v>国道338线盘坡经大通河桥至热水段改建工程施工招标PDSG-3标段</v>
      </c>
      <c r="B2" s="72"/>
      <c r="C2" s="72"/>
      <c r="D2" s="72"/>
      <c r="E2" s="72"/>
      <c r="F2" s="72"/>
    </row>
    <row r="3" spans="1:6" s="58" customFormat="1" ht="24.75" customHeight="1">
      <c r="A3" s="65" t="s">
        <v>3149</v>
      </c>
      <c r="B3" s="65"/>
      <c r="C3" s="65"/>
      <c r="D3" s="65"/>
      <c r="E3" s="65"/>
      <c r="F3" s="65"/>
    </row>
    <row r="4" spans="1:6" s="58" customFormat="1" ht="24.75" customHeight="1">
      <c r="A4" s="26" t="s">
        <v>2108</v>
      </c>
      <c r="B4" s="26" t="s">
        <v>2088</v>
      </c>
      <c r="C4" s="26" t="s">
        <v>2106</v>
      </c>
      <c r="D4" s="26" t="s">
        <v>2107</v>
      </c>
      <c r="E4" s="26" t="s">
        <v>6</v>
      </c>
      <c r="F4" s="26" t="s">
        <v>3150</v>
      </c>
    </row>
    <row r="5" spans="1:6" ht="21.75" customHeight="1">
      <c r="A5" s="22" t="s">
        <v>328</v>
      </c>
      <c r="B5" s="50" t="s">
        <v>2963</v>
      </c>
      <c r="C5" s="15" t="s">
        <v>17</v>
      </c>
      <c r="D5" s="15"/>
      <c r="E5" s="15"/>
      <c r="F5" s="22">
        <f>IF(D5="","",ROUND(ROUND(E5,2)*D5,0))</f>
      </c>
    </row>
    <row r="6" spans="1:6" ht="21.75" customHeight="1">
      <c r="A6" s="22" t="s">
        <v>74</v>
      </c>
      <c r="B6" s="44" t="s">
        <v>2964</v>
      </c>
      <c r="C6" s="15" t="s">
        <v>17</v>
      </c>
      <c r="D6" s="15"/>
      <c r="E6" s="15"/>
      <c r="F6" s="22">
        <f aca="true" t="shared" si="0" ref="F6:F69">IF(D6="","",ROUND(ROUND(E6,2)*D6,0))</f>
      </c>
    </row>
    <row r="7" spans="1:6" ht="21.75" customHeight="1">
      <c r="A7" s="22" t="s">
        <v>19</v>
      </c>
      <c r="B7" s="44" t="s">
        <v>2965</v>
      </c>
      <c r="C7" s="15" t="s">
        <v>34</v>
      </c>
      <c r="D7" s="15">
        <v>13135.075</v>
      </c>
      <c r="E7" s="37"/>
      <c r="F7" s="22">
        <f t="shared" si="0"/>
        <v>0</v>
      </c>
    </row>
    <row r="8" spans="1:6" ht="21.75" customHeight="1">
      <c r="A8" s="22" t="s">
        <v>38</v>
      </c>
      <c r="B8" s="44" t="s">
        <v>2966</v>
      </c>
      <c r="C8" s="15" t="s">
        <v>17</v>
      </c>
      <c r="D8" s="15"/>
      <c r="E8" s="15"/>
      <c r="F8" s="22">
        <f t="shared" si="0"/>
      </c>
    </row>
    <row r="9" spans="1:6" ht="21.75" customHeight="1">
      <c r="A9" s="22" t="s">
        <v>51</v>
      </c>
      <c r="B9" s="50" t="s">
        <v>2967</v>
      </c>
      <c r="C9" s="15" t="s">
        <v>34</v>
      </c>
      <c r="D9" s="15">
        <v>6429.8</v>
      </c>
      <c r="E9" s="37"/>
      <c r="F9" s="22">
        <f t="shared" si="0"/>
        <v>0</v>
      </c>
    </row>
    <row r="10" spans="1:6" ht="21.75" customHeight="1">
      <c r="A10" s="22" t="s">
        <v>80</v>
      </c>
      <c r="B10" s="44" t="s">
        <v>2968</v>
      </c>
      <c r="C10" s="15" t="s">
        <v>34</v>
      </c>
      <c r="D10" s="15">
        <v>15565.66</v>
      </c>
      <c r="E10" s="37"/>
      <c r="F10" s="22">
        <f t="shared" si="0"/>
        <v>0</v>
      </c>
    </row>
    <row r="11" spans="1:6" ht="21.75" customHeight="1">
      <c r="A11" s="22" t="s">
        <v>40</v>
      </c>
      <c r="B11" s="44" t="s">
        <v>2969</v>
      </c>
      <c r="C11" s="15" t="s">
        <v>17</v>
      </c>
      <c r="D11" s="15"/>
      <c r="E11" s="15"/>
      <c r="F11" s="22">
        <f t="shared" si="0"/>
      </c>
    </row>
    <row r="12" spans="1:6" ht="21.75" customHeight="1">
      <c r="A12" s="22" t="s">
        <v>356</v>
      </c>
      <c r="B12" s="44" t="s">
        <v>2970</v>
      </c>
      <c r="C12" s="15" t="s">
        <v>34</v>
      </c>
      <c r="D12" s="15">
        <v>110</v>
      </c>
      <c r="E12" s="37"/>
      <c r="F12" s="22">
        <f t="shared" si="0"/>
        <v>0</v>
      </c>
    </row>
    <row r="13" spans="1:6" ht="21.75" customHeight="1">
      <c r="A13" s="22" t="s">
        <v>41</v>
      </c>
      <c r="B13" s="50" t="s">
        <v>2971</v>
      </c>
      <c r="C13" s="15" t="s">
        <v>34</v>
      </c>
      <c r="D13" s="15">
        <v>3357.1</v>
      </c>
      <c r="E13" s="37"/>
      <c r="F13" s="22">
        <f t="shared" si="0"/>
        <v>0</v>
      </c>
    </row>
    <row r="14" spans="1:6" ht="21.75" customHeight="1">
      <c r="A14" s="22" t="s">
        <v>33</v>
      </c>
      <c r="B14" s="44" t="s">
        <v>2972</v>
      </c>
      <c r="C14" s="15" t="s">
        <v>17</v>
      </c>
      <c r="D14" s="15"/>
      <c r="E14" s="15"/>
      <c r="F14" s="22">
        <f t="shared" si="0"/>
      </c>
    </row>
    <row r="15" spans="1:6" ht="21.75" customHeight="1">
      <c r="A15" s="22" t="s">
        <v>18</v>
      </c>
      <c r="B15" s="44" t="s">
        <v>2973</v>
      </c>
      <c r="C15" s="15" t="s">
        <v>34</v>
      </c>
      <c r="D15" s="15">
        <v>7695.7</v>
      </c>
      <c r="E15" s="37"/>
      <c r="F15" s="22">
        <f t="shared" si="0"/>
        <v>0</v>
      </c>
    </row>
    <row r="16" spans="1:6" ht="21.75" customHeight="1">
      <c r="A16" s="22" t="s">
        <v>19</v>
      </c>
      <c r="B16" s="44" t="s">
        <v>2974</v>
      </c>
      <c r="C16" s="15" t="s">
        <v>34</v>
      </c>
      <c r="D16" s="15">
        <v>4294.4</v>
      </c>
      <c r="E16" s="37"/>
      <c r="F16" s="22">
        <f t="shared" si="0"/>
        <v>0</v>
      </c>
    </row>
    <row r="17" spans="1:6" ht="21.75" customHeight="1">
      <c r="A17" s="22" t="s">
        <v>43</v>
      </c>
      <c r="B17" s="50" t="s">
        <v>2975</v>
      </c>
      <c r="C17" s="15" t="s">
        <v>34</v>
      </c>
      <c r="D17" s="15">
        <v>3154.4</v>
      </c>
      <c r="E17" s="37"/>
      <c r="F17" s="22">
        <f t="shared" si="0"/>
        <v>0</v>
      </c>
    </row>
    <row r="18" spans="1:6" ht="21.75" customHeight="1">
      <c r="A18" s="22" t="s">
        <v>329</v>
      </c>
      <c r="B18" s="44" t="s">
        <v>2976</v>
      </c>
      <c r="C18" s="15" t="s">
        <v>17</v>
      </c>
      <c r="D18" s="15"/>
      <c r="E18" s="15"/>
      <c r="F18" s="22">
        <f t="shared" si="0"/>
      </c>
    </row>
    <row r="19" spans="1:6" ht="21.75" customHeight="1">
      <c r="A19" s="22" t="s">
        <v>19</v>
      </c>
      <c r="B19" s="44" t="s">
        <v>2977</v>
      </c>
      <c r="C19" s="15" t="s">
        <v>1</v>
      </c>
      <c r="D19" s="15"/>
      <c r="E19" s="15"/>
      <c r="F19" s="22">
        <f t="shared" si="0"/>
      </c>
    </row>
    <row r="20" spans="1:6" ht="21.75" customHeight="1">
      <c r="A20" s="22" t="s">
        <v>43</v>
      </c>
      <c r="B20" s="44" t="s">
        <v>2978</v>
      </c>
      <c r="C20" s="15" t="s">
        <v>1</v>
      </c>
      <c r="D20" s="15">
        <v>169200</v>
      </c>
      <c r="E20" s="37"/>
      <c r="F20" s="22">
        <f t="shared" si="0"/>
        <v>0</v>
      </c>
    </row>
    <row r="21" spans="1:6" ht="21.75" customHeight="1">
      <c r="A21" s="22" t="s">
        <v>330</v>
      </c>
      <c r="B21" s="50" t="s">
        <v>2979</v>
      </c>
      <c r="C21" s="15" t="s">
        <v>17</v>
      </c>
      <c r="D21" s="15"/>
      <c r="E21" s="15"/>
      <c r="F21" s="22">
        <f t="shared" si="0"/>
      </c>
    </row>
    <row r="22" spans="1:6" ht="21.75" customHeight="1">
      <c r="A22" s="22" t="s">
        <v>35</v>
      </c>
      <c r="B22" s="44" t="s">
        <v>2980</v>
      </c>
      <c r="C22" s="15" t="s">
        <v>17</v>
      </c>
      <c r="D22" s="15"/>
      <c r="E22" s="15"/>
      <c r="F22" s="22">
        <f t="shared" si="0"/>
      </c>
    </row>
    <row r="23" spans="1:6" ht="21.75" customHeight="1">
      <c r="A23" s="22" t="s">
        <v>18</v>
      </c>
      <c r="B23" s="44" t="s">
        <v>2981</v>
      </c>
      <c r="C23" s="15" t="s">
        <v>34</v>
      </c>
      <c r="D23" s="15">
        <v>514412.11</v>
      </c>
      <c r="E23" s="37"/>
      <c r="F23" s="22">
        <f t="shared" si="0"/>
        <v>0</v>
      </c>
    </row>
    <row r="24" spans="1:6" ht="21.75" customHeight="1">
      <c r="A24" s="22" t="s">
        <v>19</v>
      </c>
      <c r="B24" s="44" t="s">
        <v>2982</v>
      </c>
      <c r="C24" s="15" t="s">
        <v>34</v>
      </c>
      <c r="D24" s="15">
        <v>182955</v>
      </c>
      <c r="E24" s="37"/>
      <c r="F24" s="22">
        <f t="shared" si="0"/>
        <v>0</v>
      </c>
    </row>
    <row r="25" spans="1:6" ht="21.75" customHeight="1">
      <c r="A25" s="22" t="s">
        <v>41</v>
      </c>
      <c r="B25" s="50" t="s">
        <v>2983</v>
      </c>
      <c r="C25" s="15" t="s">
        <v>17</v>
      </c>
      <c r="D25" s="15"/>
      <c r="E25" s="15"/>
      <c r="F25" s="22">
        <f t="shared" si="0"/>
      </c>
    </row>
    <row r="26" spans="1:6" ht="21.75" customHeight="1">
      <c r="A26" s="22" t="s">
        <v>717</v>
      </c>
      <c r="B26" s="44" t="s">
        <v>2984</v>
      </c>
      <c r="C26" s="15" t="s">
        <v>34</v>
      </c>
      <c r="D26" s="15">
        <v>35706.3</v>
      </c>
      <c r="E26" s="37"/>
      <c r="F26" s="22">
        <f t="shared" si="0"/>
        <v>0</v>
      </c>
    </row>
    <row r="27" spans="1:6" ht="21.75" customHeight="1">
      <c r="A27" s="22" t="s">
        <v>718</v>
      </c>
      <c r="B27" s="44" t="s">
        <v>2985</v>
      </c>
      <c r="C27" s="15" t="s">
        <v>34</v>
      </c>
      <c r="D27" s="15">
        <v>22407.7</v>
      </c>
      <c r="E27" s="37"/>
      <c r="F27" s="22">
        <f t="shared" si="0"/>
        <v>0</v>
      </c>
    </row>
    <row r="28" spans="1:6" ht="21.75" customHeight="1">
      <c r="A28" s="22" t="s">
        <v>36</v>
      </c>
      <c r="B28" s="44" t="s">
        <v>2986</v>
      </c>
      <c r="C28" s="15" t="s">
        <v>17</v>
      </c>
      <c r="D28" s="15"/>
      <c r="E28" s="15"/>
      <c r="F28" s="22">
        <f t="shared" si="0"/>
      </c>
    </row>
    <row r="29" spans="1:6" ht="21.75" customHeight="1">
      <c r="A29" s="22" t="s">
        <v>18</v>
      </c>
      <c r="B29" s="50" t="s">
        <v>2981</v>
      </c>
      <c r="C29" s="15" t="s">
        <v>34</v>
      </c>
      <c r="D29" s="15">
        <v>1424</v>
      </c>
      <c r="E29" s="37"/>
      <c r="F29" s="22">
        <f t="shared" si="0"/>
        <v>0</v>
      </c>
    </row>
    <row r="30" spans="1:6" ht="21.75" customHeight="1">
      <c r="A30" s="22" t="s">
        <v>331</v>
      </c>
      <c r="B30" s="44" t="s">
        <v>2987</v>
      </c>
      <c r="C30" s="15" t="s">
        <v>17</v>
      </c>
      <c r="D30" s="15"/>
      <c r="E30" s="15"/>
      <c r="F30" s="22">
        <f t="shared" si="0"/>
      </c>
    </row>
    <row r="31" spans="1:6" ht="21.75" customHeight="1">
      <c r="A31" s="22" t="s">
        <v>37</v>
      </c>
      <c r="B31" s="44" t="s">
        <v>2988</v>
      </c>
      <c r="C31" s="15" t="s">
        <v>17</v>
      </c>
      <c r="D31" s="15"/>
      <c r="E31" s="15"/>
      <c r="F31" s="22">
        <f t="shared" si="0"/>
      </c>
    </row>
    <row r="32" spans="1:6" ht="21.75" customHeight="1">
      <c r="A32" s="22" t="s">
        <v>18</v>
      </c>
      <c r="B32" s="44" t="s">
        <v>2989</v>
      </c>
      <c r="C32" s="15" t="s">
        <v>34</v>
      </c>
      <c r="D32" s="15">
        <v>372936</v>
      </c>
      <c r="E32" s="37"/>
      <c r="F32" s="22">
        <f t="shared" si="0"/>
        <v>0</v>
      </c>
    </row>
    <row r="33" spans="1:6" ht="21.75" customHeight="1">
      <c r="A33" s="22" t="s">
        <v>19</v>
      </c>
      <c r="B33" s="50" t="s">
        <v>2990</v>
      </c>
      <c r="C33" s="63" t="s">
        <v>3237</v>
      </c>
      <c r="D33" s="15">
        <v>66693</v>
      </c>
      <c r="E33" s="37"/>
      <c r="F33" s="22">
        <f t="shared" si="0"/>
        <v>0</v>
      </c>
    </row>
    <row r="34" spans="1:6" ht="21.75" customHeight="1">
      <c r="A34" s="22" t="s">
        <v>38</v>
      </c>
      <c r="B34" s="44" t="s">
        <v>2991</v>
      </c>
      <c r="C34" s="15" t="s">
        <v>34</v>
      </c>
      <c r="D34" s="15">
        <v>33641.9</v>
      </c>
      <c r="E34" s="37"/>
      <c r="F34" s="22">
        <f t="shared" si="0"/>
        <v>0</v>
      </c>
    </row>
    <row r="35" spans="1:6" ht="21.75" customHeight="1">
      <c r="A35" s="22" t="s">
        <v>39</v>
      </c>
      <c r="B35" s="44" t="s">
        <v>2992</v>
      </c>
      <c r="C35" s="15" t="s">
        <v>34</v>
      </c>
      <c r="D35" s="15">
        <v>131210.2</v>
      </c>
      <c r="E35" s="37"/>
      <c r="F35" s="22">
        <f t="shared" si="0"/>
        <v>0</v>
      </c>
    </row>
    <row r="36" spans="1:6" ht="21.75" customHeight="1">
      <c r="A36" s="22" t="s">
        <v>332</v>
      </c>
      <c r="B36" s="44" t="s">
        <v>2993</v>
      </c>
      <c r="C36" s="15" t="s">
        <v>34</v>
      </c>
      <c r="D36" s="15">
        <v>1180.5</v>
      </c>
      <c r="E36" s="37"/>
      <c r="F36" s="22">
        <f t="shared" si="0"/>
        <v>0</v>
      </c>
    </row>
    <row r="37" spans="1:6" ht="21.75" customHeight="1">
      <c r="A37" s="15" t="s">
        <v>333</v>
      </c>
      <c r="B37" s="50" t="s">
        <v>2994</v>
      </c>
      <c r="C37" s="15" t="s">
        <v>34</v>
      </c>
      <c r="D37" s="15">
        <v>237773.8</v>
      </c>
      <c r="E37" s="37"/>
      <c r="F37" s="22">
        <f t="shared" si="0"/>
        <v>0</v>
      </c>
    </row>
    <row r="38" spans="1:6" ht="21.75" customHeight="1">
      <c r="A38" s="15" t="s">
        <v>76</v>
      </c>
      <c r="B38" s="44" t="s">
        <v>2995</v>
      </c>
      <c r="C38" s="15" t="s">
        <v>17</v>
      </c>
      <c r="D38" s="15"/>
      <c r="E38" s="15"/>
      <c r="F38" s="22">
        <f t="shared" si="0"/>
      </c>
    </row>
    <row r="39" spans="1:6" ht="21.75" customHeight="1">
      <c r="A39" s="15" t="s">
        <v>38</v>
      </c>
      <c r="B39" s="44" t="s">
        <v>2996</v>
      </c>
      <c r="C39" s="15" t="s">
        <v>34</v>
      </c>
      <c r="D39" s="15">
        <v>4922</v>
      </c>
      <c r="E39" s="37"/>
      <c r="F39" s="22">
        <f t="shared" si="0"/>
        <v>0</v>
      </c>
    </row>
    <row r="40" spans="1:6" ht="21.75" customHeight="1">
      <c r="A40" s="15" t="s">
        <v>334</v>
      </c>
      <c r="B40" s="44" t="s">
        <v>2997</v>
      </c>
      <c r="C40" s="15" t="s">
        <v>17</v>
      </c>
      <c r="D40" s="15"/>
      <c r="E40" s="15"/>
      <c r="F40" s="22">
        <f t="shared" si="0"/>
      </c>
    </row>
    <row r="41" spans="1:6" ht="21.75" customHeight="1">
      <c r="A41" s="15" t="s">
        <v>77</v>
      </c>
      <c r="B41" s="44" t="s">
        <v>2998</v>
      </c>
      <c r="C41" s="15" t="s">
        <v>17</v>
      </c>
      <c r="D41" s="15"/>
      <c r="E41" s="15"/>
      <c r="F41" s="22">
        <f t="shared" si="0"/>
      </c>
    </row>
    <row r="42" spans="1:6" ht="21.75" customHeight="1">
      <c r="A42" s="15" t="s">
        <v>43</v>
      </c>
      <c r="B42" s="44" t="s">
        <v>2695</v>
      </c>
      <c r="C42" s="15" t="s">
        <v>17</v>
      </c>
      <c r="D42" s="15"/>
      <c r="E42" s="15"/>
      <c r="F42" s="22">
        <f t="shared" si="0"/>
      </c>
    </row>
    <row r="43" spans="1:6" ht="21.75" customHeight="1">
      <c r="A43" s="15" t="s">
        <v>78</v>
      </c>
      <c r="B43" s="44" t="s">
        <v>2999</v>
      </c>
      <c r="C43" s="15" t="s">
        <v>34</v>
      </c>
      <c r="D43" s="15">
        <v>1985</v>
      </c>
      <c r="E43" s="37"/>
      <c r="F43" s="22">
        <f t="shared" si="0"/>
        <v>0</v>
      </c>
    </row>
    <row r="44" spans="1:6" ht="21.75" customHeight="1">
      <c r="A44" s="15" t="s">
        <v>719</v>
      </c>
      <c r="B44" s="44" t="s">
        <v>3000</v>
      </c>
      <c r="C44" s="15" t="s">
        <v>17</v>
      </c>
      <c r="D44" s="15"/>
      <c r="E44" s="15"/>
      <c r="F44" s="22">
        <f t="shared" si="0"/>
      </c>
    </row>
    <row r="45" spans="1:6" ht="21.75" customHeight="1">
      <c r="A45" s="15" t="s">
        <v>18</v>
      </c>
      <c r="B45" s="44" t="s">
        <v>3001</v>
      </c>
      <c r="C45" s="15" t="s">
        <v>17</v>
      </c>
      <c r="D45" s="15"/>
      <c r="E45" s="15"/>
      <c r="F45" s="22">
        <f t="shared" si="0"/>
      </c>
    </row>
    <row r="46" spans="1:6" ht="21.75" customHeight="1">
      <c r="A46" s="15" t="s">
        <v>337</v>
      </c>
      <c r="B46" s="44" t="s">
        <v>3002</v>
      </c>
      <c r="C46" s="15" t="s">
        <v>1</v>
      </c>
      <c r="D46" s="15">
        <v>29799</v>
      </c>
      <c r="E46" s="37"/>
      <c r="F46" s="22">
        <f t="shared" si="0"/>
        <v>0</v>
      </c>
    </row>
    <row r="47" spans="1:6" ht="21.75" customHeight="1">
      <c r="A47" s="15" t="s">
        <v>52</v>
      </c>
      <c r="B47" s="44" t="s">
        <v>3003</v>
      </c>
      <c r="C47" s="15" t="s">
        <v>1</v>
      </c>
      <c r="D47" s="15">
        <v>52511.25</v>
      </c>
      <c r="E47" s="37"/>
      <c r="F47" s="22">
        <f t="shared" si="0"/>
        <v>0</v>
      </c>
    </row>
    <row r="48" spans="1:6" ht="21.75" customHeight="1">
      <c r="A48" s="15" t="s">
        <v>63</v>
      </c>
      <c r="B48" s="44" t="s">
        <v>3004</v>
      </c>
      <c r="C48" s="15" t="s">
        <v>34</v>
      </c>
      <c r="D48" s="15">
        <v>23880</v>
      </c>
      <c r="E48" s="37"/>
      <c r="F48" s="22">
        <f t="shared" si="0"/>
        <v>0</v>
      </c>
    </row>
    <row r="49" spans="1:6" ht="21.75" customHeight="1">
      <c r="A49" s="15" t="s">
        <v>338</v>
      </c>
      <c r="B49" s="44" t="s">
        <v>3005</v>
      </c>
      <c r="C49" s="15" t="s">
        <v>34</v>
      </c>
      <c r="D49" s="15">
        <v>7641.6</v>
      </c>
      <c r="E49" s="37"/>
      <c r="F49" s="22">
        <f t="shared" si="0"/>
        <v>0</v>
      </c>
    </row>
    <row r="50" spans="1:6" ht="21.75" customHeight="1">
      <c r="A50" s="15" t="s">
        <v>19</v>
      </c>
      <c r="B50" s="44" t="s">
        <v>3006</v>
      </c>
      <c r="C50" s="15" t="s">
        <v>17</v>
      </c>
      <c r="D50" s="15"/>
      <c r="E50" s="15"/>
      <c r="F50" s="22">
        <f t="shared" si="0"/>
      </c>
    </row>
    <row r="51" spans="1:6" ht="21.75" customHeight="1">
      <c r="A51" s="15" t="s">
        <v>340</v>
      </c>
      <c r="B51" s="44" t="s">
        <v>3002</v>
      </c>
      <c r="C51" s="15" t="s">
        <v>1</v>
      </c>
      <c r="D51" s="15">
        <v>48882.6</v>
      </c>
      <c r="E51" s="37"/>
      <c r="F51" s="22">
        <f t="shared" si="0"/>
        <v>0</v>
      </c>
    </row>
    <row r="52" spans="1:6" ht="21.75" customHeight="1">
      <c r="A52" s="15" t="s">
        <v>341</v>
      </c>
      <c r="B52" s="44" t="s">
        <v>3007</v>
      </c>
      <c r="C52" s="15" t="s">
        <v>1</v>
      </c>
      <c r="D52" s="15">
        <v>16746</v>
      </c>
      <c r="E52" s="37"/>
      <c r="F52" s="22">
        <f t="shared" si="0"/>
        <v>0</v>
      </c>
    </row>
    <row r="53" spans="1:6" ht="21.75" customHeight="1">
      <c r="A53" s="15" t="s">
        <v>342</v>
      </c>
      <c r="B53" s="44" t="s">
        <v>3008</v>
      </c>
      <c r="C53" s="15" t="s">
        <v>42</v>
      </c>
      <c r="D53" s="15">
        <v>3290</v>
      </c>
      <c r="E53" s="37"/>
      <c r="F53" s="22">
        <f t="shared" si="0"/>
        <v>0</v>
      </c>
    </row>
    <row r="54" spans="1:6" ht="21.75" customHeight="1">
      <c r="A54" s="15" t="s">
        <v>343</v>
      </c>
      <c r="B54" s="44" t="s">
        <v>3009</v>
      </c>
      <c r="C54" s="15" t="s">
        <v>34</v>
      </c>
      <c r="D54" s="15">
        <v>393.6</v>
      </c>
      <c r="E54" s="37"/>
      <c r="F54" s="22">
        <f t="shared" si="0"/>
        <v>0</v>
      </c>
    </row>
    <row r="55" spans="1:6" ht="21.75" customHeight="1">
      <c r="A55" s="15" t="s">
        <v>344</v>
      </c>
      <c r="B55" s="44" t="s">
        <v>3010</v>
      </c>
      <c r="C55" s="15" t="s">
        <v>34</v>
      </c>
      <c r="D55" s="15">
        <v>393.6</v>
      </c>
      <c r="E55" s="37"/>
      <c r="F55" s="22">
        <f t="shared" si="0"/>
        <v>0</v>
      </c>
    </row>
    <row r="56" spans="1:6" ht="21.75" customHeight="1">
      <c r="A56" s="15" t="s">
        <v>720</v>
      </c>
      <c r="B56" s="44" t="s">
        <v>3011</v>
      </c>
      <c r="C56" s="15" t="s">
        <v>34</v>
      </c>
      <c r="D56" s="15">
        <v>6652.8</v>
      </c>
      <c r="E56" s="37"/>
      <c r="F56" s="22">
        <f t="shared" si="0"/>
        <v>0</v>
      </c>
    </row>
    <row r="57" spans="1:6" ht="21.75" customHeight="1">
      <c r="A57" s="15" t="s">
        <v>721</v>
      </c>
      <c r="B57" s="44" t="s">
        <v>3004</v>
      </c>
      <c r="C57" s="15" t="s">
        <v>34</v>
      </c>
      <c r="D57" s="15">
        <v>5040</v>
      </c>
      <c r="E57" s="37"/>
      <c r="F57" s="22">
        <f t="shared" si="0"/>
        <v>0</v>
      </c>
    </row>
    <row r="58" spans="1:6" ht="21.75" customHeight="1">
      <c r="A58" s="15" t="s">
        <v>722</v>
      </c>
      <c r="B58" s="44" t="s">
        <v>3005</v>
      </c>
      <c r="C58" s="15" t="s">
        <v>34</v>
      </c>
      <c r="D58" s="15">
        <v>1612.8</v>
      </c>
      <c r="E58" s="37"/>
      <c r="F58" s="22">
        <f t="shared" si="0"/>
        <v>0</v>
      </c>
    </row>
    <row r="59" spans="1:6" ht="21.75" customHeight="1">
      <c r="A59" s="15" t="s">
        <v>43</v>
      </c>
      <c r="B59" s="44" t="s">
        <v>3012</v>
      </c>
      <c r="C59" s="15" t="s">
        <v>17</v>
      </c>
      <c r="D59" s="15"/>
      <c r="E59" s="15"/>
      <c r="F59" s="22">
        <f t="shared" si="0"/>
      </c>
    </row>
    <row r="60" spans="1:6" ht="21.75" customHeight="1">
      <c r="A60" s="15" t="s">
        <v>50</v>
      </c>
      <c r="B60" s="44" t="s">
        <v>3013</v>
      </c>
      <c r="C60" s="15" t="s">
        <v>34</v>
      </c>
      <c r="D60" s="15">
        <v>35706.3</v>
      </c>
      <c r="E60" s="37"/>
      <c r="F60" s="22">
        <f t="shared" si="0"/>
        <v>0</v>
      </c>
    </row>
    <row r="61" spans="1:6" ht="21.75" customHeight="1">
      <c r="A61" s="15" t="s">
        <v>78</v>
      </c>
      <c r="B61" s="44" t="s">
        <v>3014</v>
      </c>
      <c r="C61" s="15" t="s">
        <v>1</v>
      </c>
      <c r="D61" s="15">
        <v>29727</v>
      </c>
      <c r="E61" s="37"/>
      <c r="F61" s="22">
        <f t="shared" si="0"/>
        <v>0</v>
      </c>
    </row>
    <row r="62" spans="1:6" ht="21.75" customHeight="1">
      <c r="A62" s="15" t="s">
        <v>723</v>
      </c>
      <c r="B62" s="44" t="s">
        <v>3009</v>
      </c>
      <c r="C62" s="15" t="s">
        <v>34</v>
      </c>
      <c r="D62" s="15">
        <v>661.4</v>
      </c>
      <c r="E62" s="37"/>
      <c r="F62" s="22">
        <f t="shared" si="0"/>
        <v>0</v>
      </c>
    </row>
    <row r="63" spans="1:6" ht="21.75" customHeight="1">
      <c r="A63" s="15" t="s">
        <v>724</v>
      </c>
      <c r="B63" s="44" t="s">
        <v>3010</v>
      </c>
      <c r="C63" s="15" t="s">
        <v>34</v>
      </c>
      <c r="D63" s="15">
        <v>661.4</v>
      </c>
      <c r="E63" s="37"/>
      <c r="F63" s="22">
        <f t="shared" si="0"/>
        <v>0</v>
      </c>
    </row>
    <row r="64" spans="1:6" ht="21.75" customHeight="1">
      <c r="A64" s="15" t="s">
        <v>725</v>
      </c>
      <c r="B64" s="44" t="s">
        <v>3015</v>
      </c>
      <c r="C64" s="15" t="s">
        <v>34</v>
      </c>
      <c r="D64" s="15">
        <v>3662</v>
      </c>
      <c r="E64" s="37"/>
      <c r="F64" s="22">
        <f t="shared" si="0"/>
        <v>0</v>
      </c>
    </row>
    <row r="65" spans="1:6" ht="21.75" customHeight="1">
      <c r="A65" s="15" t="s">
        <v>726</v>
      </c>
      <c r="B65" s="44" t="s">
        <v>3016</v>
      </c>
      <c r="C65" s="15" t="s">
        <v>1</v>
      </c>
      <c r="D65" s="15">
        <v>4200</v>
      </c>
      <c r="E65" s="37"/>
      <c r="F65" s="22">
        <f t="shared" si="0"/>
        <v>0</v>
      </c>
    </row>
    <row r="66" spans="1:6" ht="21.75" customHeight="1">
      <c r="A66" s="15" t="s">
        <v>727</v>
      </c>
      <c r="B66" s="44" t="s">
        <v>3017</v>
      </c>
      <c r="C66" s="15" t="s">
        <v>1</v>
      </c>
      <c r="D66" s="15">
        <v>13230</v>
      </c>
      <c r="E66" s="37"/>
      <c r="F66" s="22">
        <f t="shared" si="0"/>
        <v>0</v>
      </c>
    </row>
    <row r="67" spans="1:6" ht="21.75" customHeight="1">
      <c r="A67" s="15" t="s">
        <v>728</v>
      </c>
      <c r="B67" s="44" t="s">
        <v>3008</v>
      </c>
      <c r="C67" s="15" t="s">
        <v>42</v>
      </c>
      <c r="D67" s="15">
        <v>5010</v>
      </c>
      <c r="E67" s="37"/>
      <c r="F67" s="22">
        <f t="shared" si="0"/>
        <v>0</v>
      </c>
    </row>
    <row r="68" spans="1:6" ht="21.75" customHeight="1">
      <c r="A68" s="15" t="s">
        <v>38</v>
      </c>
      <c r="B68" s="44" t="s">
        <v>3018</v>
      </c>
      <c r="C68" s="15" t="s">
        <v>17</v>
      </c>
      <c r="D68" s="15"/>
      <c r="E68" s="15"/>
      <c r="F68" s="22">
        <f t="shared" si="0"/>
      </c>
    </row>
    <row r="69" spans="1:6" ht="21.75" customHeight="1">
      <c r="A69" s="15" t="s">
        <v>51</v>
      </c>
      <c r="B69" s="44" t="s">
        <v>3002</v>
      </c>
      <c r="C69" s="15" t="s">
        <v>1</v>
      </c>
      <c r="D69" s="15">
        <v>65513</v>
      </c>
      <c r="E69" s="37"/>
      <c r="F69" s="22">
        <f t="shared" si="0"/>
        <v>0</v>
      </c>
    </row>
    <row r="70" spans="1:6" ht="21.75" customHeight="1">
      <c r="A70" s="15" t="s">
        <v>80</v>
      </c>
      <c r="B70" s="44" t="s">
        <v>3007</v>
      </c>
      <c r="C70" s="15" t="s">
        <v>1</v>
      </c>
      <c r="D70" s="15">
        <v>39866</v>
      </c>
      <c r="E70" s="37"/>
      <c r="F70" s="22">
        <f aca="true" t="shared" si="1" ref="F70:F133">IF(D70="","",ROUND(ROUND(E70,2)*D70,0))</f>
        <v>0</v>
      </c>
    </row>
    <row r="71" spans="1:6" ht="21.75" customHeight="1">
      <c r="A71" s="15" t="s">
        <v>75</v>
      </c>
      <c r="B71" s="44" t="s">
        <v>3019</v>
      </c>
      <c r="C71" s="15" t="s">
        <v>34</v>
      </c>
      <c r="D71" s="15">
        <v>2417.1</v>
      </c>
      <c r="E71" s="37"/>
      <c r="F71" s="22">
        <f t="shared" si="1"/>
        <v>0</v>
      </c>
    </row>
    <row r="72" spans="1:6" ht="21.75" customHeight="1">
      <c r="A72" s="15" t="s">
        <v>352</v>
      </c>
      <c r="B72" s="44" t="s">
        <v>3013</v>
      </c>
      <c r="C72" s="15" t="s">
        <v>34</v>
      </c>
      <c r="D72" s="15">
        <v>20796.3</v>
      </c>
      <c r="E72" s="37"/>
      <c r="F72" s="22">
        <f t="shared" si="1"/>
        <v>0</v>
      </c>
    </row>
    <row r="73" spans="1:6" ht="21.75" customHeight="1">
      <c r="A73" s="15" t="s">
        <v>729</v>
      </c>
      <c r="B73" s="44" t="s">
        <v>3020</v>
      </c>
      <c r="C73" s="15" t="s">
        <v>1</v>
      </c>
      <c r="D73" s="15">
        <v>8057</v>
      </c>
      <c r="E73" s="37"/>
      <c r="F73" s="22">
        <f t="shared" si="1"/>
        <v>0</v>
      </c>
    </row>
    <row r="74" spans="1:6" ht="21.75" customHeight="1">
      <c r="A74" s="15" t="s">
        <v>730</v>
      </c>
      <c r="B74" s="44" t="s">
        <v>3004</v>
      </c>
      <c r="C74" s="15" t="s">
        <v>34</v>
      </c>
      <c r="D74" s="15">
        <v>5040</v>
      </c>
      <c r="E74" s="37"/>
      <c r="F74" s="22">
        <f t="shared" si="1"/>
        <v>0</v>
      </c>
    </row>
    <row r="75" spans="1:6" ht="21.75" customHeight="1">
      <c r="A75" s="15" t="s">
        <v>731</v>
      </c>
      <c r="B75" s="44" t="s">
        <v>3005</v>
      </c>
      <c r="C75" s="15" t="s">
        <v>34</v>
      </c>
      <c r="D75" s="15">
        <v>1612.8</v>
      </c>
      <c r="E75" s="37"/>
      <c r="F75" s="22">
        <f t="shared" si="1"/>
        <v>0</v>
      </c>
    </row>
    <row r="76" spans="1:6" ht="21.75" customHeight="1">
      <c r="A76" s="15" t="s">
        <v>335</v>
      </c>
      <c r="B76" s="44" t="s">
        <v>3021</v>
      </c>
      <c r="C76" s="15" t="s">
        <v>17</v>
      </c>
      <c r="D76" s="15"/>
      <c r="E76" s="15"/>
      <c r="F76" s="22">
        <f t="shared" si="1"/>
      </c>
    </row>
    <row r="77" spans="1:6" ht="21.75" customHeight="1">
      <c r="A77" s="15" t="s">
        <v>18</v>
      </c>
      <c r="B77" s="44" t="s">
        <v>3022</v>
      </c>
      <c r="C77" s="15" t="s">
        <v>34</v>
      </c>
      <c r="D77" s="15">
        <v>6718</v>
      </c>
      <c r="E77" s="37"/>
      <c r="F77" s="22">
        <f t="shared" si="1"/>
        <v>0</v>
      </c>
    </row>
    <row r="78" spans="1:6" ht="21.75" customHeight="1">
      <c r="A78" s="15" t="s">
        <v>19</v>
      </c>
      <c r="B78" s="44" t="s">
        <v>3023</v>
      </c>
      <c r="C78" s="15" t="s">
        <v>34</v>
      </c>
      <c r="D78" s="15">
        <v>49659.4</v>
      </c>
      <c r="E78" s="37"/>
      <c r="F78" s="22">
        <f t="shared" si="1"/>
        <v>0</v>
      </c>
    </row>
    <row r="79" spans="1:6" ht="21.75" customHeight="1">
      <c r="A79" s="15" t="s">
        <v>43</v>
      </c>
      <c r="B79" s="44" t="s">
        <v>3024</v>
      </c>
      <c r="C79" s="15" t="s">
        <v>34</v>
      </c>
      <c r="D79" s="15">
        <v>24951.5</v>
      </c>
      <c r="E79" s="37"/>
      <c r="F79" s="22">
        <f t="shared" si="1"/>
        <v>0</v>
      </c>
    </row>
    <row r="80" spans="1:6" ht="21.75" customHeight="1">
      <c r="A80" s="15" t="s">
        <v>79</v>
      </c>
      <c r="B80" s="44" t="s">
        <v>3025</v>
      </c>
      <c r="C80" s="15" t="s">
        <v>17</v>
      </c>
      <c r="D80" s="15"/>
      <c r="E80" s="15"/>
      <c r="F80" s="22">
        <f t="shared" si="1"/>
      </c>
    </row>
    <row r="81" spans="1:6" ht="21.75" customHeight="1">
      <c r="A81" s="15" t="s">
        <v>18</v>
      </c>
      <c r="B81" s="44" t="s">
        <v>3026</v>
      </c>
      <c r="C81" s="15" t="s">
        <v>1</v>
      </c>
      <c r="D81" s="15">
        <v>34379.1</v>
      </c>
      <c r="E81" s="37"/>
      <c r="F81" s="22">
        <f t="shared" si="1"/>
        <v>0</v>
      </c>
    </row>
    <row r="82" spans="1:6" ht="21.75" customHeight="1">
      <c r="A82" s="15" t="s">
        <v>19</v>
      </c>
      <c r="B82" s="44" t="s">
        <v>3027</v>
      </c>
      <c r="C82" s="15" t="s">
        <v>34</v>
      </c>
      <c r="D82" s="15">
        <v>186.55</v>
      </c>
      <c r="E82" s="37"/>
      <c r="F82" s="22">
        <f t="shared" si="1"/>
        <v>0</v>
      </c>
    </row>
    <row r="83" spans="1:6" ht="21.75" customHeight="1">
      <c r="A83" s="15" t="s">
        <v>43</v>
      </c>
      <c r="B83" s="44" t="s">
        <v>3028</v>
      </c>
      <c r="C83" s="15" t="s">
        <v>34</v>
      </c>
      <c r="D83" s="15">
        <v>5308.2</v>
      </c>
      <c r="E83" s="37"/>
      <c r="F83" s="22">
        <f t="shared" si="1"/>
        <v>0</v>
      </c>
    </row>
    <row r="84" spans="1:6" ht="21.75" customHeight="1">
      <c r="A84" s="15" t="s">
        <v>38</v>
      </c>
      <c r="B84" s="44" t="s">
        <v>3029</v>
      </c>
      <c r="C84" s="15" t="s">
        <v>34</v>
      </c>
      <c r="D84" s="15">
        <v>3199.6</v>
      </c>
      <c r="E84" s="37"/>
      <c r="F84" s="22">
        <f t="shared" si="1"/>
        <v>0</v>
      </c>
    </row>
    <row r="85" spans="1:6" ht="21.75" customHeight="1">
      <c r="A85" s="15" t="s">
        <v>336</v>
      </c>
      <c r="B85" s="44" t="s">
        <v>3030</v>
      </c>
      <c r="C85" s="15" t="s">
        <v>17</v>
      </c>
      <c r="D85" s="15"/>
      <c r="E85" s="15"/>
      <c r="F85" s="22">
        <f t="shared" si="1"/>
      </c>
    </row>
    <row r="86" spans="1:6" ht="21.75" customHeight="1">
      <c r="A86" s="15" t="s">
        <v>18</v>
      </c>
      <c r="B86" s="44" t="s">
        <v>3031</v>
      </c>
      <c r="C86" s="15" t="s">
        <v>17</v>
      </c>
      <c r="D86" s="15"/>
      <c r="E86" s="15"/>
      <c r="F86" s="22">
        <f t="shared" si="1"/>
      </c>
    </row>
    <row r="87" spans="1:6" ht="21.75" customHeight="1">
      <c r="A87" s="15" t="s">
        <v>337</v>
      </c>
      <c r="B87" s="44" t="s">
        <v>3007</v>
      </c>
      <c r="C87" s="15" t="s">
        <v>1</v>
      </c>
      <c r="D87" s="15">
        <v>45137.5</v>
      </c>
      <c r="E87" s="37"/>
      <c r="F87" s="22">
        <f t="shared" si="1"/>
        <v>0</v>
      </c>
    </row>
    <row r="88" spans="1:6" ht="21.75" customHeight="1">
      <c r="A88" s="15" t="s">
        <v>52</v>
      </c>
      <c r="B88" s="44" t="s">
        <v>3032</v>
      </c>
      <c r="C88" s="15" t="s">
        <v>1</v>
      </c>
      <c r="D88" s="15">
        <v>39270</v>
      </c>
      <c r="E88" s="37"/>
      <c r="F88" s="22">
        <f t="shared" si="1"/>
        <v>0</v>
      </c>
    </row>
    <row r="89" spans="1:6" ht="21.75" customHeight="1">
      <c r="A89" s="15" t="s">
        <v>63</v>
      </c>
      <c r="B89" s="44" t="s">
        <v>3033</v>
      </c>
      <c r="C89" s="15" t="s">
        <v>34</v>
      </c>
      <c r="D89" s="15">
        <v>37410.9</v>
      </c>
      <c r="E89" s="37"/>
      <c r="F89" s="22">
        <f t="shared" si="1"/>
        <v>0</v>
      </c>
    </row>
    <row r="90" spans="1:6" ht="21.75" customHeight="1">
      <c r="A90" s="15" t="s">
        <v>338</v>
      </c>
      <c r="B90" s="44" t="s">
        <v>3004</v>
      </c>
      <c r="C90" s="15" t="s">
        <v>34</v>
      </c>
      <c r="D90" s="15">
        <v>10248</v>
      </c>
      <c r="E90" s="37"/>
      <c r="F90" s="22">
        <f t="shared" si="1"/>
        <v>0</v>
      </c>
    </row>
    <row r="91" spans="1:6" ht="21.75" customHeight="1">
      <c r="A91" s="15" t="s">
        <v>339</v>
      </c>
      <c r="B91" s="44" t="s">
        <v>3005</v>
      </c>
      <c r="C91" s="15" t="s">
        <v>34</v>
      </c>
      <c r="D91" s="15">
        <v>3245.2</v>
      </c>
      <c r="E91" s="37"/>
      <c r="F91" s="22">
        <f t="shared" si="1"/>
        <v>0</v>
      </c>
    </row>
    <row r="92" spans="1:6" ht="21.75" customHeight="1">
      <c r="A92" s="15" t="s">
        <v>19</v>
      </c>
      <c r="B92" s="44" t="s">
        <v>3034</v>
      </c>
      <c r="C92" s="15" t="s">
        <v>17</v>
      </c>
      <c r="D92" s="15"/>
      <c r="E92" s="15"/>
      <c r="F92" s="22">
        <f t="shared" si="1"/>
      </c>
    </row>
    <row r="93" spans="1:6" ht="21.75" customHeight="1">
      <c r="A93" s="15" t="s">
        <v>340</v>
      </c>
      <c r="B93" s="44" t="s">
        <v>3035</v>
      </c>
      <c r="C93" s="15" t="s">
        <v>34</v>
      </c>
      <c r="D93" s="15">
        <v>6840.6</v>
      </c>
      <c r="E93" s="37"/>
      <c r="F93" s="22">
        <f t="shared" si="1"/>
        <v>0</v>
      </c>
    </row>
    <row r="94" spans="1:6" ht="21.75" customHeight="1">
      <c r="A94" s="15" t="s">
        <v>341</v>
      </c>
      <c r="B94" s="44" t="s">
        <v>3036</v>
      </c>
      <c r="C94" s="15" t="s">
        <v>1</v>
      </c>
      <c r="D94" s="15">
        <v>7440</v>
      </c>
      <c r="E94" s="37"/>
      <c r="F94" s="22">
        <f t="shared" si="1"/>
        <v>0</v>
      </c>
    </row>
    <row r="95" spans="1:6" ht="21.75" customHeight="1">
      <c r="A95" s="15" t="s">
        <v>342</v>
      </c>
      <c r="B95" s="44" t="s">
        <v>3037</v>
      </c>
      <c r="C95" s="15" t="s">
        <v>34</v>
      </c>
      <c r="D95" s="15">
        <v>910</v>
      </c>
      <c r="E95" s="37"/>
      <c r="F95" s="22">
        <f t="shared" si="1"/>
        <v>0</v>
      </c>
    </row>
    <row r="96" spans="1:6" ht="21.75" customHeight="1">
      <c r="A96" s="15" t="s">
        <v>343</v>
      </c>
      <c r="B96" s="44" t="s">
        <v>3038</v>
      </c>
      <c r="C96" s="15" t="s">
        <v>1</v>
      </c>
      <c r="D96" s="15">
        <v>3222.4</v>
      </c>
      <c r="E96" s="37"/>
      <c r="F96" s="22">
        <f t="shared" si="1"/>
        <v>0</v>
      </c>
    </row>
    <row r="97" spans="1:6" ht="21.75" customHeight="1">
      <c r="A97" s="15" t="s">
        <v>344</v>
      </c>
      <c r="B97" s="44" t="s">
        <v>3039</v>
      </c>
      <c r="C97" s="15" t="s">
        <v>34</v>
      </c>
      <c r="D97" s="15">
        <v>161.1</v>
      </c>
      <c r="E97" s="37"/>
      <c r="F97" s="22">
        <f t="shared" si="1"/>
        <v>0</v>
      </c>
    </row>
    <row r="98" spans="1:6" ht="21.75" customHeight="1">
      <c r="A98" s="15" t="s">
        <v>345</v>
      </c>
      <c r="B98" s="44" t="s">
        <v>3040</v>
      </c>
      <c r="C98" s="15" t="s">
        <v>17</v>
      </c>
      <c r="D98" s="15"/>
      <c r="E98" s="15"/>
      <c r="F98" s="22">
        <f t="shared" si="1"/>
      </c>
    </row>
    <row r="99" spans="1:6" ht="21.75" customHeight="1">
      <c r="A99" s="15" t="s">
        <v>337</v>
      </c>
      <c r="B99" s="44" t="s">
        <v>3041</v>
      </c>
      <c r="C99" s="15" t="s">
        <v>34</v>
      </c>
      <c r="D99" s="15">
        <v>56</v>
      </c>
      <c r="E99" s="37"/>
      <c r="F99" s="22">
        <f t="shared" si="1"/>
        <v>0</v>
      </c>
    </row>
    <row r="100" spans="1:6" ht="21.75" customHeight="1">
      <c r="A100" s="15" t="s">
        <v>52</v>
      </c>
      <c r="B100" s="44" t="s">
        <v>3042</v>
      </c>
      <c r="C100" s="15" t="s">
        <v>34</v>
      </c>
      <c r="D100" s="15">
        <v>17</v>
      </c>
      <c r="E100" s="37"/>
      <c r="F100" s="22">
        <f t="shared" si="1"/>
        <v>0</v>
      </c>
    </row>
    <row r="101" spans="1:6" ht="21.75" customHeight="1">
      <c r="A101" s="15" t="s">
        <v>346</v>
      </c>
      <c r="B101" s="44" t="s">
        <v>3043</v>
      </c>
      <c r="C101" s="15" t="s">
        <v>34</v>
      </c>
      <c r="D101" s="15">
        <v>1872.4</v>
      </c>
      <c r="E101" s="37"/>
      <c r="F101" s="22">
        <f t="shared" si="1"/>
        <v>0</v>
      </c>
    </row>
    <row r="102" spans="1:6" ht="21.75" customHeight="1">
      <c r="A102" s="15" t="s">
        <v>732</v>
      </c>
      <c r="B102" s="44" t="s">
        <v>3044</v>
      </c>
      <c r="C102" s="15" t="s">
        <v>17</v>
      </c>
      <c r="D102" s="15"/>
      <c r="E102" s="15"/>
      <c r="F102" s="22">
        <f t="shared" si="1"/>
      </c>
    </row>
    <row r="103" spans="1:6" ht="21.75" customHeight="1">
      <c r="A103" s="15" t="s">
        <v>18</v>
      </c>
      <c r="B103" s="44" t="s">
        <v>3011</v>
      </c>
      <c r="C103" s="15" t="s">
        <v>34</v>
      </c>
      <c r="D103" s="15">
        <v>59508.523</v>
      </c>
      <c r="E103" s="37"/>
      <c r="F103" s="22">
        <f t="shared" si="1"/>
        <v>0</v>
      </c>
    </row>
    <row r="104" spans="1:6" ht="21.75" customHeight="1">
      <c r="A104" s="15" t="s">
        <v>19</v>
      </c>
      <c r="B104" s="44" t="s">
        <v>3026</v>
      </c>
      <c r="C104" s="15" t="s">
        <v>1</v>
      </c>
      <c r="D104" s="15">
        <v>35198.9</v>
      </c>
      <c r="E104" s="37"/>
      <c r="F104" s="22">
        <f t="shared" si="1"/>
        <v>0</v>
      </c>
    </row>
    <row r="105" spans="1:6" ht="21.75" customHeight="1">
      <c r="A105" s="15" t="s">
        <v>43</v>
      </c>
      <c r="B105" s="44" t="s">
        <v>3045</v>
      </c>
      <c r="C105" s="15" t="s">
        <v>1</v>
      </c>
      <c r="D105" s="15">
        <v>67842.9</v>
      </c>
      <c r="E105" s="37"/>
      <c r="F105" s="22">
        <f t="shared" si="1"/>
        <v>0</v>
      </c>
    </row>
    <row r="106" spans="1:6" ht="21.75" customHeight="1">
      <c r="A106" s="15" t="s">
        <v>733</v>
      </c>
      <c r="B106" s="44" t="s">
        <v>3046</v>
      </c>
      <c r="C106" s="15" t="s">
        <v>17</v>
      </c>
      <c r="D106" s="15"/>
      <c r="E106" s="15"/>
      <c r="F106" s="22">
        <f t="shared" si="1"/>
      </c>
    </row>
    <row r="107" spans="1:6" ht="21.75" customHeight="1">
      <c r="A107" s="15" t="s">
        <v>18</v>
      </c>
      <c r="B107" s="44" t="s">
        <v>3047</v>
      </c>
      <c r="C107" s="15" t="s">
        <v>34</v>
      </c>
      <c r="D107" s="15">
        <v>1681</v>
      </c>
      <c r="E107" s="37"/>
      <c r="F107" s="22">
        <f t="shared" si="1"/>
        <v>0</v>
      </c>
    </row>
    <row r="108" spans="1:6" ht="21.75" customHeight="1">
      <c r="A108" s="15" t="s">
        <v>19</v>
      </c>
      <c r="B108" s="44" t="s">
        <v>3048</v>
      </c>
      <c r="C108" s="15" t="s">
        <v>34</v>
      </c>
      <c r="D108" s="15">
        <v>683.9</v>
      </c>
      <c r="E108" s="37"/>
      <c r="F108" s="22">
        <f t="shared" si="1"/>
        <v>0</v>
      </c>
    </row>
    <row r="109" spans="1:6" ht="21.75" customHeight="1">
      <c r="A109" s="15" t="s">
        <v>43</v>
      </c>
      <c r="B109" s="44" t="s">
        <v>3024</v>
      </c>
      <c r="C109" s="15" t="s">
        <v>34</v>
      </c>
      <c r="D109" s="15">
        <v>1029.8</v>
      </c>
      <c r="E109" s="37"/>
      <c r="F109" s="22">
        <f t="shared" si="1"/>
        <v>0</v>
      </c>
    </row>
    <row r="110" spans="1:6" ht="21.75" customHeight="1">
      <c r="A110" s="15" t="s">
        <v>38</v>
      </c>
      <c r="B110" s="44" t="s">
        <v>3049</v>
      </c>
      <c r="C110" s="15" t="s">
        <v>34</v>
      </c>
      <c r="D110" s="15">
        <v>200</v>
      </c>
      <c r="E110" s="37"/>
      <c r="F110" s="22">
        <f t="shared" si="1"/>
        <v>0</v>
      </c>
    </row>
    <row r="111" spans="1:6" ht="21.75" customHeight="1">
      <c r="A111" s="15" t="s">
        <v>347</v>
      </c>
      <c r="B111" s="44" t="s">
        <v>3050</v>
      </c>
      <c r="C111" s="15" t="s">
        <v>17</v>
      </c>
      <c r="D111" s="15"/>
      <c r="E111" s="15"/>
      <c r="F111" s="22">
        <f t="shared" si="1"/>
      </c>
    </row>
    <row r="112" spans="1:6" ht="21.75" customHeight="1">
      <c r="A112" s="15" t="s">
        <v>18</v>
      </c>
      <c r="B112" s="44" t="s">
        <v>3051</v>
      </c>
      <c r="C112" s="15" t="s">
        <v>1</v>
      </c>
      <c r="D112" s="15">
        <v>40000</v>
      </c>
      <c r="E112" s="37"/>
      <c r="F112" s="22">
        <f t="shared" si="1"/>
        <v>0</v>
      </c>
    </row>
    <row r="113" spans="1:6" ht="21.75" customHeight="1">
      <c r="A113" s="15" t="s">
        <v>19</v>
      </c>
      <c r="B113" s="44" t="s">
        <v>3052</v>
      </c>
      <c r="C113" s="15" t="s">
        <v>34</v>
      </c>
      <c r="D113" s="15">
        <v>200000</v>
      </c>
      <c r="E113" s="37"/>
      <c r="F113" s="22">
        <f t="shared" si="1"/>
        <v>0</v>
      </c>
    </row>
    <row r="114" spans="1:6" ht="21.75" customHeight="1">
      <c r="A114" s="15" t="s">
        <v>43</v>
      </c>
      <c r="B114" s="44" t="s">
        <v>3053</v>
      </c>
      <c r="C114" s="15" t="s">
        <v>34</v>
      </c>
      <c r="D114" s="15">
        <v>18000</v>
      </c>
      <c r="E114" s="37"/>
      <c r="F114" s="22">
        <f t="shared" si="1"/>
        <v>0</v>
      </c>
    </row>
    <row r="115" spans="1:6" ht="21.75" customHeight="1">
      <c r="A115" s="15" t="s">
        <v>734</v>
      </c>
      <c r="B115" s="44" t="s">
        <v>3054</v>
      </c>
      <c r="C115" s="15" t="s">
        <v>17</v>
      </c>
      <c r="D115" s="15"/>
      <c r="E115" s="15"/>
      <c r="F115" s="22">
        <f t="shared" si="1"/>
      </c>
    </row>
    <row r="116" spans="1:6" ht="21.75" customHeight="1">
      <c r="A116" s="15" t="s">
        <v>18</v>
      </c>
      <c r="B116" s="44" t="s">
        <v>3055</v>
      </c>
      <c r="C116" s="15" t="s">
        <v>34</v>
      </c>
      <c r="D116" s="15">
        <v>1630.65</v>
      </c>
      <c r="E116" s="37"/>
      <c r="F116" s="22">
        <f t="shared" si="1"/>
        <v>0</v>
      </c>
    </row>
    <row r="117" spans="1:6" ht="21.75" customHeight="1">
      <c r="A117" s="15" t="s">
        <v>19</v>
      </c>
      <c r="B117" s="44" t="s">
        <v>3056</v>
      </c>
      <c r="C117" s="15" t="s">
        <v>42</v>
      </c>
      <c r="D117" s="15">
        <v>25481</v>
      </c>
      <c r="E117" s="37"/>
      <c r="F117" s="22">
        <f t="shared" si="1"/>
        <v>0</v>
      </c>
    </row>
    <row r="118" spans="1:6" ht="21.75" customHeight="1">
      <c r="A118" s="15" t="s">
        <v>43</v>
      </c>
      <c r="B118" s="44" t="s">
        <v>3057</v>
      </c>
      <c r="C118" s="15" t="s">
        <v>2171</v>
      </c>
      <c r="D118" s="15">
        <v>480</v>
      </c>
      <c r="E118" s="37"/>
      <c r="F118" s="22">
        <f t="shared" si="1"/>
        <v>0</v>
      </c>
    </row>
    <row r="119" spans="1:6" ht="21.75" customHeight="1">
      <c r="A119" s="15" t="s">
        <v>44</v>
      </c>
      <c r="B119" s="44" t="s">
        <v>3058</v>
      </c>
      <c r="C119" s="15" t="s">
        <v>17</v>
      </c>
      <c r="D119" s="15"/>
      <c r="E119" s="15"/>
      <c r="F119" s="22">
        <f t="shared" si="1"/>
      </c>
    </row>
    <row r="120" spans="1:6" ht="21.75" customHeight="1">
      <c r="A120" s="15" t="s">
        <v>45</v>
      </c>
      <c r="B120" s="44" t="s">
        <v>3059</v>
      </c>
      <c r="C120" s="15" t="s">
        <v>17</v>
      </c>
      <c r="D120" s="15"/>
      <c r="E120" s="15"/>
      <c r="F120" s="22">
        <f t="shared" si="1"/>
      </c>
    </row>
    <row r="121" spans="1:6" ht="21.75" customHeight="1">
      <c r="A121" s="15" t="s">
        <v>43</v>
      </c>
      <c r="B121" s="44" t="s">
        <v>3060</v>
      </c>
      <c r="C121" s="15" t="s">
        <v>34</v>
      </c>
      <c r="D121" s="15">
        <v>4217.47</v>
      </c>
      <c r="E121" s="37"/>
      <c r="F121" s="22">
        <f t="shared" si="1"/>
        <v>0</v>
      </c>
    </row>
    <row r="122" spans="1:6" ht="21.75" customHeight="1">
      <c r="A122" s="15" t="s">
        <v>38</v>
      </c>
      <c r="B122" s="44" t="s">
        <v>3061</v>
      </c>
      <c r="C122" s="15" t="s">
        <v>34</v>
      </c>
      <c r="D122" s="15">
        <v>120.5</v>
      </c>
      <c r="E122" s="37"/>
      <c r="F122" s="22">
        <f t="shared" si="1"/>
        <v>0</v>
      </c>
    </row>
    <row r="123" spans="1:6" ht="21.75" customHeight="1">
      <c r="A123" s="15" t="s">
        <v>40</v>
      </c>
      <c r="B123" s="44" t="s">
        <v>3062</v>
      </c>
      <c r="C123" s="15" t="s">
        <v>34</v>
      </c>
      <c r="D123" s="15">
        <v>45.4</v>
      </c>
      <c r="E123" s="37"/>
      <c r="F123" s="22">
        <f t="shared" si="1"/>
        <v>0</v>
      </c>
    </row>
    <row r="124" spans="1:6" ht="21.75" customHeight="1">
      <c r="A124" s="15" t="s">
        <v>333</v>
      </c>
      <c r="B124" s="44" t="s">
        <v>3063</v>
      </c>
      <c r="C124" s="15" t="s">
        <v>3238</v>
      </c>
      <c r="D124" s="15">
        <v>2414.48</v>
      </c>
      <c r="E124" s="37"/>
      <c r="F124" s="22">
        <f t="shared" si="1"/>
        <v>0</v>
      </c>
    </row>
    <row r="125" spans="1:6" ht="21.75" customHeight="1">
      <c r="A125" s="15" t="s">
        <v>39</v>
      </c>
      <c r="B125" s="44" t="s">
        <v>3064</v>
      </c>
      <c r="C125" s="15" t="s">
        <v>34</v>
      </c>
      <c r="D125" s="15">
        <v>100.6</v>
      </c>
      <c r="E125" s="37"/>
      <c r="F125" s="22">
        <f t="shared" si="1"/>
        <v>0</v>
      </c>
    </row>
    <row r="126" spans="1:6" ht="21.75" customHeight="1">
      <c r="A126" s="15" t="s">
        <v>46</v>
      </c>
      <c r="B126" s="44" t="s">
        <v>3065</v>
      </c>
      <c r="C126" s="15" t="s">
        <v>17</v>
      </c>
      <c r="D126" s="15"/>
      <c r="E126" s="15"/>
      <c r="F126" s="22">
        <f t="shared" si="1"/>
      </c>
    </row>
    <row r="127" spans="1:6" ht="21.75" customHeight="1">
      <c r="A127" s="15" t="s">
        <v>43</v>
      </c>
      <c r="B127" s="44" t="s">
        <v>3060</v>
      </c>
      <c r="C127" s="15" t="s">
        <v>34</v>
      </c>
      <c r="D127" s="15">
        <v>2430.18</v>
      </c>
      <c r="E127" s="37"/>
      <c r="F127" s="22">
        <f t="shared" si="1"/>
        <v>0</v>
      </c>
    </row>
    <row r="128" spans="1:6" ht="21.75" customHeight="1">
      <c r="A128" s="15" t="s">
        <v>38</v>
      </c>
      <c r="B128" s="44" t="s">
        <v>3061</v>
      </c>
      <c r="C128" s="15" t="s">
        <v>34</v>
      </c>
      <c r="D128" s="15">
        <v>8.9</v>
      </c>
      <c r="E128" s="37"/>
      <c r="F128" s="22">
        <f t="shared" si="1"/>
        <v>0</v>
      </c>
    </row>
    <row r="129" spans="1:6" ht="21.75" customHeight="1">
      <c r="A129" s="15" t="s">
        <v>333</v>
      </c>
      <c r="B129" s="44" t="s">
        <v>3066</v>
      </c>
      <c r="C129" s="15" t="s">
        <v>42</v>
      </c>
      <c r="D129" s="15">
        <v>1977.77</v>
      </c>
      <c r="E129" s="37"/>
      <c r="F129" s="22">
        <f t="shared" si="1"/>
        <v>0</v>
      </c>
    </row>
    <row r="130" spans="1:6" ht="21.75" customHeight="1">
      <c r="A130" s="15" t="s">
        <v>348</v>
      </c>
      <c r="B130" s="44" t="s">
        <v>3067</v>
      </c>
      <c r="C130" s="15" t="s">
        <v>17</v>
      </c>
      <c r="D130" s="15"/>
      <c r="E130" s="15"/>
      <c r="F130" s="22">
        <f t="shared" si="1"/>
      </c>
    </row>
    <row r="131" spans="1:6" ht="21.75" customHeight="1">
      <c r="A131" s="15" t="s">
        <v>18</v>
      </c>
      <c r="B131" s="44" t="s">
        <v>3068</v>
      </c>
      <c r="C131" s="15" t="s">
        <v>34</v>
      </c>
      <c r="D131" s="15">
        <v>235.3</v>
      </c>
      <c r="E131" s="37"/>
      <c r="F131" s="22">
        <f t="shared" si="1"/>
        <v>0</v>
      </c>
    </row>
    <row r="132" spans="1:6" ht="21.75" customHeight="1">
      <c r="A132" s="15" t="s">
        <v>43</v>
      </c>
      <c r="B132" s="44" t="s">
        <v>3060</v>
      </c>
      <c r="C132" s="15" t="s">
        <v>34</v>
      </c>
      <c r="D132" s="15">
        <v>337.67</v>
      </c>
      <c r="E132" s="37"/>
      <c r="F132" s="22">
        <f t="shared" si="1"/>
        <v>0</v>
      </c>
    </row>
    <row r="133" spans="1:6" ht="21.75" customHeight="1">
      <c r="A133" s="15" t="s">
        <v>47</v>
      </c>
      <c r="B133" s="44" t="s">
        <v>3069</v>
      </c>
      <c r="C133" s="15" t="s">
        <v>17</v>
      </c>
      <c r="D133" s="15"/>
      <c r="E133" s="15"/>
      <c r="F133" s="22">
        <f t="shared" si="1"/>
      </c>
    </row>
    <row r="134" spans="1:6" ht="21.75" customHeight="1">
      <c r="A134" s="15" t="s">
        <v>43</v>
      </c>
      <c r="B134" s="44" t="s">
        <v>3060</v>
      </c>
      <c r="C134" s="15" t="s">
        <v>34</v>
      </c>
      <c r="D134" s="15">
        <v>249.87</v>
      </c>
      <c r="E134" s="37"/>
      <c r="F134" s="22">
        <f aca="true" t="shared" si="2" ref="F134:F161">IF(D134="","",ROUND(ROUND(E134,2)*D134,0))</f>
        <v>0</v>
      </c>
    </row>
    <row r="135" spans="1:6" ht="21.75" customHeight="1">
      <c r="A135" s="15" t="s">
        <v>735</v>
      </c>
      <c r="B135" s="44" t="s">
        <v>3070</v>
      </c>
      <c r="C135" s="15" t="s">
        <v>3071</v>
      </c>
      <c r="D135" s="15">
        <v>2</v>
      </c>
      <c r="E135" s="37"/>
      <c r="F135" s="22">
        <f t="shared" si="2"/>
        <v>0</v>
      </c>
    </row>
    <row r="136" spans="1:6" ht="21.75" customHeight="1">
      <c r="A136" s="15" t="s">
        <v>349</v>
      </c>
      <c r="B136" s="44" t="s">
        <v>3072</v>
      </c>
      <c r="C136" s="15" t="s">
        <v>17</v>
      </c>
      <c r="D136" s="15"/>
      <c r="E136" s="15"/>
      <c r="F136" s="22">
        <f t="shared" si="2"/>
      </c>
    </row>
    <row r="137" spans="1:6" ht="21.75" customHeight="1">
      <c r="A137" s="15" t="s">
        <v>18</v>
      </c>
      <c r="B137" s="44" t="s">
        <v>3073</v>
      </c>
      <c r="C137" s="15" t="s">
        <v>34</v>
      </c>
      <c r="D137" s="15">
        <v>91.2</v>
      </c>
      <c r="E137" s="37"/>
      <c r="F137" s="22">
        <f t="shared" si="2"/>
        <v>0</v>
      </c>
    </row>
    <row r="138" spans="1:6" ht="21.75" customHeight="1">
      <c r="A138" s="15" t="s">
        <v>19</v>
      </c>
      <c r="B138" s="44" t="s">
        <v>3074</v>
      </c>
      <c r="C138" s="15" t="s">
        <v>34</v>
      </c>
      <c r="D138" s="15">
        <v>10.75</v>
      </c>
      <c r="E138" s="37"/>
      <c r="F138" s="22">
        <f t="shared" si="2"/>
        <v>0</v>
      </c>
    </row>
    <row r="139" spans="1:6" ht="21.75" customHeight="1">
      <c r="A139" s="15" t="s">
        <v>350</v>
      </c>
      <c r="B139" s="44" t="s">
        <v>3075</v>
      </c>
      <c r="C139" s="15" t="s">
        <v>3071</v>
      </c>
      <c r="D139" s="15">
        <v>4</v>
      </c>
      <c r="E139" s="37"/>
      <c r="F139" s="22">
        <f t="shared" si="2"/>
        <v>0</v>
      </c>
    </row>
    <row r="140" spans="1:6" ht="21.75" customHeight="1">
      <c r="A140" s="15" t="s">
        <v>48</v>
      </c>
      <c r="B140" s="44" t="s">
        <v>3076</v>
      </c>
      <c r="C140" s="15" t="s">
        <v>17</v>
      </c>
      <c r="D140" s="15"/>
      <c r="E140" s="15"/>
      <c r="F140" s="22">
        <f t="shared" si="2"/>
      </c>
    </row>
    <row r="141" spans="1:6" ht="21.75" customHeight="1">
      <c r="A141" s="15" t="s">
        <v>351</v>
      </c>
      <c r="B141" s="44" t="s">
        <v>3077</v>
      </c>
      <c r="C141" s="15" t="s">
        <v>17</v>
      </c>
      <c r="D141" s="15"/>
      <c r="E141" s="15"/>
      <c r="F141" s="22">
        <f t="shared" si="2"/>
      </c>
    </row>
    <row r="142" spans="1:6" ht="21.75" customHeight="1">
      <c r="A142" s="15" t="s">
        <v>18</v>
      </c>
      <c r="B142" s="44" t="s">
        <v>3078</v>
      </c>
      <c r="C142" s="15" t="s">
        <v>34</v>
      </c>
      <c r="D142" s="15">
        <v>92.63</v>
      </c>
      <c r="E142" s="37"/>
      <c r="F142" s="22">
        <f t="shared" si="2"/>
        <v>0</v>
      </c>
    </row>
    <row r="143" spans="1:6" ht="21.75" customHeight="1">
      <c r="A143" s="15" t="s">
        <v>49</v>
      </c>
      <c r="B143" s="44" t="s">
        <v>3079</v>
      </c>
      <c r="C143" s="15" t="s">
        <v>17</v>
      </c>
      <c r="D143" s="15"/>
      <c r="E143" s="15"/>
      <c r="F143" s="22">
        <f t="shared" si="2"/>
      </c>
    </row>
    <row r="144" spans="1:6" ht="21.75" customHeight="1">
      <c r="A144" s="15" t="s">
        <v>18</v>
      </c>
      <c r="B144" s="44" t="s">
        <v>3080</v>
      </c>
      <c r="C144" s="15" t="s">
        <v>34</v>
      </c>
      <c r="D144" s="15">
        <v>121.6</v>
      </c>
      <c r="E144" s="37"/>
      <c r="F144" s="22">
        <f t="shared" si="2"/>
        <v>0</v>
      </c>
    </row>
    <row r="145" spans="1:6" ht="21.75" customHeight="1">
      <c r="A145" s="15" t="s">
        <v>19</v>
      </c>
      <c r="B145" s="44" t="s">
        <v>3081</v>
      </c>
      <c r="C145" s="15" t="s">
        <v>17</v>
      </c>
      <c r="D145" s="15"/>
      <c r="E145" s="15"/>
      <c r="F145" s="22">
        <f t="shared" si="2"/>
      </c>
    </row>
    <row r="146" spans="1:6" ht="21.75" customHeight="1">
      <c r="A146" s="15" t="s">
        <v>341</v>
      </c>
      <c r="B146" s="44" t="s">
        <v>3082</v>
      </c>
      <c r="C146" s="15" t="s">
        <v>34</v>
      </c>
      <c r="D146" s="15">
        <v>4.44</v>
      </c>
      <c r="E146" s="37"/>
      <c r="F146" s="22">
        <f t="shared" si="2"/>
        <v>0</v>
      </c>
    </row>
    <row r="147" spans="1:6" ht="21.75" customHeight="1">
      <c r="A147" s="15" t="s">
        <v>43</v>
      </c>
      <c r="B147" s="44" t="s">
        <v>3083</v>
      </c>
      <c r="C147" s="15" t="s">
        <v>34</v>
      </c>
      <c r="D147" s="15">
        <v>149.99</v>
      </c>
      <c r="E147" s="37"/>
      <c r="F147" s="22">
        <f t="shared" si="2"/>
        <v>0</v>
      </c>
    </row>
    <row r="148" spans="1:6" ht="21.75" customHeight="1">
      <c r="A148" s="15" t="s">
        <v>38</v>
      </c>
      <c r="B148" s="44" t="s">
        <v>3084</v>
      </c>
      <c r="C148" s="15"/>
      <c r="D148" s="15"/>
      <c r="E148" s="63"/>
      <c r="F148" s="22">
        <f t="shared" si="2"/>
      </c>
    </row>
    <row r="149" spans="1:6" ht="21.75" customHeight="1">
      <c r="A149" s="15" t="s">
        <v>51</v>
      </c>
      <c r="B149" s="44" t="s">
        <v>3085</v>
      </c>
      <c r="C149" s="15" t="s">
        <v>34</v>
      </c>
      <c r="D149" s="15">
        <v>222.04</v>
      </c>
      <c r="E149" s="37"/>
      <c r="F149" s="22">
        <f t="shared" si="2"/>
        <v>0</v>
      </c>
    </row>
    <row r="150" spans="1:6" ht="21.75" customHeight="1">
      <c r="A150" s="15" t="s">
        <v>80</v>
      </c>
      <c r="B150" s="44" t="s">
        <v>3086</v>
      </c>
      <c r="C150" s="15" t="s">
        <v>34</v>
      </c>
      <c r="D150" s="15">
        <v>131.464</v>
      </c>
      <c r="E150" s="37"/>
      <c r="F150" s="22">
        <f t="shared" si="2"/>
        <v>0</v>
      </c>
    </row>
    <row r="151" spans="1:6" ht="21.75" customHeight="1">
      <c r="A151" s="15" t="s">
        <v>352</v>
      </c>
      <c r="B151" s="44" t="s">
        <v>3087</v>
      </c>
      <c r="C151" s="15" t="s">
        <v>34</v>
      </c>
      <c r="D151" s="15">
        <v>24.58</v>
      </c>
      <c r="E151" s="37"/>
      <c r="F151" s="22">
        <f t="shared" si="2"/>
        <v>0</v>
      </c>
    </row>
    <row r="152" spans="1:6" ht="21.75" customHeight="1">
      <c r="A152" s="15" t="s">
        <v>353</v>
      </c>
      <c r="B152" s="44" t="s">
        <v>3088</v>
      </c>
      <c r="C152" s="15" t="s">
        <v>17</v>
      </c>
      <c r="D152" s="15"/>
      <c r="E152" s="15"/>
      <c r="F152" s="22">
        <f t="shared" si="2"/>
      </c>
    </row>
    <row r="153" spans="1:6" ht="21.75" customHeight="1">
      <c r="A153" s="15" t="s">
        <v>354</v>
      </c>
      <c r="B153" s="44" t="s">
        <v>2695</v>
      </c>
      <c r="C153" s="15" t="s">
        <v>17</v>
      </c>
      <c r="D153" s="15"/>
      <c r="E153" s="15"/>
      <c r="F153" s="22">
        <f t="shared" si="2"/>
      </c>
    </row>
    <row r="154" spans="1:6" ht="21.75" customHeight="1">
      <c r="A154" s="15" t="s">
        <v>18</v>
      </c>
      <c r="B154" s="44" t="s">
        <v>3078</v>
      </c>
      <c r="C154" s="15" t="s">
        <v>34</v>
      </c>
      <c r="D154" s="15">
        <v>4802</v>
      </c>
      <c r="E154" s="37"/>
      <c r="F154" s="22">
        <f t="shared" si="2"/>
        <v>0</v>
      </c>
    </row>
    <row r="155" spans="1:6" ht="21.75" customHeight="1">
      <c r="A155" s="15" t="s">
        <v>736</v>
      </c>
      <c r="B155" s="44" t="s">
        <v>3089</v>
      </c>
      <c r="C155" s="15" t="s">
        <v>17</v>
      </c>
      <c r="D155" s="15"/>
      <c r="E155" s="15"/>
      <c r="F155" s="22">
        <f t="shared" si="2"/>
      </c>
    </row>
    <row r="156" spans="1:6" ht="21.75" customHeight="1">
      <c r="A156" s="15" t="s">
        <v>18</v>
      </c>
      <c r="B156" s="44" t="s">
        <v>3090</v>
      </c>
      <c r="C156" s="15" t="s">
        <v>34</v>
      </c>
      <c r="D156" s="15">
        <v>1380</v>
      </c>
      <c r="E156" s="37"/>
      <c r="F156" s="22">
        <f t="shared" si="2"/>
        <v>0</v>
      </c>
    </row>
    <row r="157" spans="1:6" ht="21.75" customHeight="1">
      <c r="A157" s="15" t="s">
        <v>355</v>
      </c>
      <c r="B157" s="44" t="s">
        <v>3091</v>
      </c>
      <c r="C157" s="15" t="s">
        <v>17</v>
      </c>
      <c r="D157" s="15"/>
      <c r="E157" s="15"/>
      <c r="F157" s="22">
        <f t="shared" si="2"/>
      </c>
    </row>
    <row r="158" spans="1:6" ht="21.75" customHeight="1">
      <c r="A158" s="15" t="s">
        <v>18</v>
      </c>
      <c r="B158" s="44" t="s">
        <v>3092</v>
      </c>
      <c r="C158" s="15" t="s">
        <v>17</v>
      </c>
      <c r="D158" s="15"/>
      <c r="E158" s="15"/>
      <c r="F158" s="22">
        <f t="shared" si="2"/>
      </c>
    </row>
    <row r="159" spans="1:6" ht="21.75" customHeight="1">
      <c r="A159" s="15" t="s">
        <v>337</v>
      </c>
      <c r="B159" s="44" t="s">
        <v>3093</v>
      </c>
      <c r="C159" s="15" t="s">
        <v>34</v>
      </c>
      <c r="D159" s="15">
        <v>17300</v>
      </c>
      <c r="E159" s="37"/>
      <c r="F159" s="22">
        <f t="shared" si="2"/>
        <v>0</v>
      </c>
    </row>
    <row r="160" spans="1:6" ht="21.75" customHeight="1">
      <c r="A160" s="15" t="s">
        <v>19</v>
      </c>
      <c r="B160" s="44" t="s">
        <v>3094</v>
      </c>
      <c r="C160" s="15" t="s">
        <v>17</v>
      </c>
      <c r="D160" s="15"/>
      <c r="E160" s="15"/>
      <c r="F160" s="22">
        <f t="shared" si="2"/>
      </c>
    </row>
    <row r="161" spans="1:6" ht="21.75" customHeight="1">
      <c r="A161" s="15" t="s">
        <v>340</v>
      </c>
      <c r="B161" s="44" t="s">
        <v>3093</v>
      </c>
      <c r="C161" s="15" t="s">
        <v>34</v>
      </c>
      <c r="D161" s="15">
        <v>2202.8</v>
      </c>
      <c r="E161" s="37"/>
      <c r="F161" s="22">
        <f t="shared" si="2"/>
        <v>0</v>
      </c>
    </row>
    <row r="162" spans="1:6" ht="24.75" customHeight="1">
      <c r="A162" s="74" t="s">
        <v>3181</v>
      </c>
      <c r="B162" s="74"/>
      <c r="C162" s="74"/>
      <c r="D162" s="74"/>
      <c r="E162" s="74"/>
      <c r="F162" s="22">
        <f>ROUND(SUM(F5:F161),0)</f>
        <v>0</v>
      </c>
    </row>
  </sheetData>
  <sheetProtection password="C649" sheet="1" formatColumns="0" formatRows="0"/>
  <mergeCells count="4">
    <mergeCell ref="A2:F2"/>
    <mergeCell ref="A3:F3"/>
    <mergeCell ref="A1:F1"/>
    <mergeCell ref="A162:E162"/>
  </mergeCells>
  <printOptions horizontalCentered="1"/>
  <pageMargins left="0.7480314960629921" right="0.7480314960629921" top="0.98425196850393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4.xml><?xml version="1.0" encoding="utf-8"?>
<worksheet xmlns="http://schemas.openxmlformats.org/spreadsheetml/2006/main" xmlns:r="http://schemas.openxmlformats.org/officeDocument/2006/relationships">
  <sheetPr>
    <tabColor theme="6"/>
  </sheetPr>
  <dimension ref="A1:F45"/>
  <sheetViews>
    <sheetView showZeros="0" view="pageBreakPreview" zoomScale="115" zoomScaleSheetLayoutView="115" zoomScalePageLayoutView="0" workbookViewId="0" topLeftCell="A19">
      <selection activeCell="F45" sqref="F45"/>
    </sheetView>
  </sheetViews>
  <sheetFormatPr defaultColWidth="8.00390625" defaultRowHeight="14.25"/>
  <cols>
    <col min="1" max="1" width="7.625" style="25" customWidth="1"/>
    <col min="2" max="2" width="28.625" style="42" customWidth="1"/>
    <col min="3" max="3" width="7.625" style="25" customWidth="1"/>
    <col min="4" max="4" width="9.625" style="25" customWidth="1"/>
    <col min="5" max="5" width="11.625" style="21" customWidth="1"/>
    <col min="6" max="6" width="14.625" style="25" customWidth="1"/>
    <col min="7" max="16384" width="8.00390625" style="34" customWidth="1"/>
  </cols>
  <sheetData>
    <row r="1" spans="1:6" s="58" customFormat="1" ht="24.75" customHeight="1">
      <c r="A1" s="73" t="s">
        <v>4</v>
      </c>
      <c r="B1" s="73"/>
      <c r="C1" s="73"/>
      <c r="D1" s="73"/>
      <c r="E1" s="73"/>
      <c r="F1" s="73"/>
    </row>
    <row r="2" spans="1:6" ht="19.5" customHeight="1">
      <c r="A2" s="76" t="str">
        <f>'100章'!A2:F2</f>
        <v>国道338线盘坡经大通河桥至热水段改建工程施工招标PDSG-3标段</v>
      </c>
      <c r="B2" s="76"/>
      <c r="C2" s="76"/>
      <c r="D2" s="76"/>
      <c r="E2" s="76"/>
      <c r="F2" s="76"/>
    </row>
    <row r="3" spans="1:6" s="58" customFormat="1" ht="24.75" customHeight="1">
      <c r="A3" s="65" t="s">
        <v>3145</v>
      </c>
      <c r="B3" s="65"/>
      <c r="C3" s="65"/>
      <c r="D3" s="65"/>
      <c r="E3" s="65"/>
      <c r="F3" s="65"/>
    </row>
    <row r="4" spans="1:6" s="58" customFormat="1" ht="24.75" customHeight="1">
      <c r="A4" s="27" t="s">
        <v>3142</v>
      </c>
      <c r="B4" s="27" t="s">
        <v>3146</v>
      </c>
      <c r="C4" s="27" t="s">
        <v>2807</v>
      </c>
      <c r="D4" s="27" t="s">
        <v>3147</v>
      </c>
      <c r="E4" s="27" t="s">
        <v>2840</v>
      </c>
      <c r="F4" s="27" t="s">
        <v>7</v>
      </c>
    </row>
    <row r="5" spans="1:6" ht="21.75" customHeight="1">
      <c r="A5" s="20" t="s">
        <v>357</v>
      </c>
      <c r="B5" s="41" t="s">
        <v>2204</v>
      </c>
      <c r="C5" s="20" t="s">
        <v>17</v>
      </c>
      <c r="D5" s="20"/>
      <c r="E5" s="20"/>
      <c r="F5" s="20">
        <f>IF(D5="","",ROUND(ROUND(E5,2)*D5,0))</f>
      </c>
    </row>
    <row r="6" spans="1:6" ht="21.75" customHeight="1">
      <c r="A6" s="20" t="s">
        <v>53</v>
      </c>
      <c r="B6" s="41" t="s">
        <v>2930</v>
      </c>
      <c r="C6" s="20" t="s">
        <v>17</v>
      </c>
      <c r="D6" s="20"/>
      <c r="E6" s="20"/>
      <c r="F6" s="20">
        <f aca="true" t="shared" si="0" ref="F6:F44">IF(D6="","",ROUND(ROUND(E6,2)*D6,0))</f>
      </c>
    </row>
    <row r="7" spans="1:6" ht="21.75" customHeight="1">
      <c r="A7" s="20" t="s">
        <v>18</v>
      </c>
      <c r="B7" s="41" t="s">
        <v>2931</v>
      </c>
      <c r="C7" s="20" t="s">
        <v>1</v>
      </c>
      <c r="D7" s="20">
        <v>69900</v>
      </c>
      <c r="E7" s="37"/>
      <c r="F7" s="20">
        <f t="shared" si="0"/>
        <v>0</v>
      </c>
    </row>
    <row r="8" spans="1:6" ht="21.75" customHeight="1">
      <c r="A8" s="20" t="s">
        <v>19</v>
      </c>
      <c r="B8" s="41" t="s">
        <v>2932</v>
      </c>
      <c r="C8" s="20" t="s">
        <v>1</v>
      </c>
      <c r="D8" s="20">
        <v>3060</v>
      </c>
      <c r="E8" s="37"/>
      <c r="F8" s="20">
        <f t="shared" si="0"/>
        <v>0</v>
      </c>
    </row>
    <row r="9" spans="1:6" ht="21.75" customHeight="1">
      <c r="A9" s="20" t="s">
        <v>43</v>
      </c>
      <c r="B9" s="41" t="s">
        <v>2933</v>
      </c>
      <c r="C9" s="20" t="s">
        <v>1</v>
      </c>
      <c r="D9" s="20">
        <v>306195.3</v>
      </c>
      <c r="E9" s="37"/>
      <c r="F9" s="20">
        <f t="shared" si="0"/>
        <v>0</v>
      </c>
    </row>
    <row r="10" spans="1:6" ht="21.75" customHeight="1">
      <c r="A10" s="20" t="s">
        <v>38</v>
      </c>
      <c r="B10" s="41" t="s">
        <v>2934</v>
      </c>
      <c r="C10" s="20" t="s">
        <v>1</v>
      </c>
      <c r="D10" s="20">
        <v>476.7</v>
      </c>
      <c r="E10" s="37"/>
      <c r="F10" s="20">
        <f t="shared" si="0"/>
        <v>0</v>
      </c>
    </row>
    <row r="11" spans="1:6" ht="21.75" customHeight="1">
      <c r="A11" s="20" t="s">
        <v>40</v>
      </c>
      <c r="B11" s="41" t="s">
        <v>2935</v>
      </c>
      <c r="C11" s="20" t="s">
        <v>1</v>
      </c>
      <c r="D11" s="20">
        <v>1410</v>
      </c>
      <c r="E11" s="37"/>
      <c r="F11" s="20">
        <f t="shared" si="0"/>
        <v>0</v>
      </c>
    </row>
    <row r="12" spans="1:6" ht="21.75" customHeight="1">
      <c r="A12" s="20" t="s">
        <v>358</v>
      </c>
      <c r="B12" s="41" t="s">
        <v>2936</v>
      </c>
      <c r="C12" s="20" t="s">
        <v>17</v>
      </c>
      <c r="D12" s="20"/>
      <c r="E12" s="20"/>
      <c r="F12" s="20">
        <f t="shared" si="0"/>
      </c>
    </row>
    <row r="13" spans="1:6" ht="21.75" customHeight="1">
      <c r="A13" s="20" t="s">
        <v>359</v>
      </c>
      <c r="B13" s="41" t="s">
        <v>2937</v>
      </c>
      <c r="C13" s="20" t="s">
        <v>17</v>
      </c>
      <c r="D13" s="20"/>
      <c r="E13" s="20"/>
      <c r="F13" s="20">
        <f t="shared" si="0"/>
      </c>
    </row>
    <row r="14" spans="1:6" ht="21.75" customHeight="1">
      <c r="A14" s="20" t="s">
        <v>18</v>
      </c>
      <c r="B14" s="41" t="s">
        <v>2938</v>
      </c>
      <c r="C14" s="20" t="s">
        <v>1</v>
      </c>
      <c r="D14" s="20">
        <v>365855.3</v>
      </c>
      <c r="E14" s="37"/>
      <c r="F14" s="20">
        <f t="shared" si="0"/>
        <v>0</v>
      </c>
    </row>
    <row r="15" spans="1:6" ht="21.75" customHeight="1">
      <c r="A15" s="20" t="s">
        <v>19</v>
      </c>
      <c r="B15" s="41" t="s">
        <v>2932</v>
      </c>
      <c r="C15" s="20" t="s">
        <v>1</v>
      </c>
      <c r="D15" s="20">
        <v>4061.5</v>
      </c>
      <c r="E15" s="37"/>
      <c r="F15" s="20">
        <f t="shared" si="0"/>
        <v>0</v>
      </c>
    </row>
    <row r="16" spans="1:6" ht="21.75" customHeight="1">
      <c r="A16" s="20" t="s">
        <v>81</v>
      </c>
      <c r="B16" s="41" t="s">
        <v>2939</v>
      </c>
      <c r="C16" s="20" t="s">
        <v>17</v>
      </c>
      <c r="D16" s="20"/>
      <c r="E16" s="20"/>
      <c r="F16" s="20">
        <f t="shared" si="0"/>
      </c>
    </row>
    <row r="17" spans="1:6" ht="21.75" customHeight="1">
      <c r="A17" s="20" t="s">
        <v>18</v>
      </c>
      <c r="B17" s="41" t="s">
        <v>2938</v>
      </c>
      <c r="C17" s="20" t="s">
        <v>1</v>
      </c>
      <c r="D17" s="20">
        <v>359505.3</v>
      </c>
      <c r="E17" s="37"/>
      <c r="F17" s="20">
        <f t="shared" si="0"/>
        <v>0</v>
      </c>
    </row>
    <row r="18" spans="1:6" ht="21.75" customHeight="1">
      <c r="A18" s="20" t="s">
        <v>360</v>
      </c>
      <c r="B18" s="41" t="s">
        <v>2940</v>
      </c>
      <c r="C18" s="20" t="s">
        <v>17</v>
      </c>
      <c r="D18" s="20"/>
      <c r="E18" s="20"/>
      <c r="F18" s="20">
        <f t="shared" si="0"/>
      </c>
    </row>
    <row r="19" spans="1:6" ht="21.75" customHeight="1">
      <c r="A19" s="20" t="s">
        <v>54</v>
      </c>
      <c r="B19" s="41" t="s">
        <v>2941</v>
      </c>
      <c r="C19" s="20" t="s">
        <v>1</v>
      </c>
      <c r="D19" s="20">
        <v>354186.8</v>
      </c>
      <c r="E19" s="37"/>
      <c r="F19" s="20">
        <f t="shared" si="0"/>
        <v>0</v>
      </c>
    </row>
    <row r="20" spans="1:6" ht="21.75" customHeight="1">
      <c r="A20" s="20" t="s">
        <v>55</v>
      </c>
      <c r="B20" s="41" t="s">
        <v>2942</v>
      </c>
      <c r="C20" s="20" t="s">
        <v>1</v>
      </c>
      <c r="D20" s="20">
        <v>649118.7</v>
      </c>
      <c r="E20" s="37"/>
      <c r="F20" s="20">
        <f t="shared" si="0"/>
        <v>0</v>
      </c>
    </row>
    <row r="21" spans="1:6" ht="21.75" customHeight="1">
      <c r="A21" s="20" t="s">
        <v>361</v>
      </c>
      <c r="B21" s="41" t="s">
        <v>2943</v>
      </c>
      <c r="C21" s="20" t="s">
        <v>17</v>
      </c>
      <c r="D21" s="20"/>
      <c r="E21" s="20"/>
      <c r="F21" s="20">
        <f t="shared" si="0"/>
      </c>
    </row>
    <row r="22" spans="1:6" ht="21.75" customHeight="1">
      <c r="A22" s="20" t="s">
        <v>56</v>
      </c>
      <c r="B22" s="41" t="s">
        <v>2944</v>
      </c>
      <c r="C22" s="20" t="s">
        <v>17</v>
      </c>
      <c r="D22" s="20"/>
      <c r="E22" s="20"/>
      <c r="F22" s="20">
        <f t="shared" si="0"/>
      </c>
    </row>
    <row r="23" spans="1:6" ht="21.75" customHeight="1">
      <c r="A23" s="20" t="s">
        <v>18</v>
      </c>
      <c r="B23" s="41" t="s">
        <v>2945</v>
      </c>
      <c r="C23" s="20" t="s">
        <v>1</v>
      </c>
      <c r="D23" s="20">
        <v>384225.3</v>
      </c>
      <c r="E23" s="37"/>
      <c r="F23" s="20">
        <f t="shared" si="0"/>
        <v>0</v>
      </c>
    </row>
    <row r="24" spans="1:6" ht="21.75" customHeight="1">
      <c r="A24" s="20" t="s">
        <v>19</v>
      </c>
      <c r="B24" s="41" t="s">
        <v>2946</v>
      </c>
      <c r="C24" s="20" t="s">
        <v>17</v>
      </c>
      <c r="D24" s="20"/>
      <c r="E24" s="20"/>
      <c r="F24" s="20">
        <f t="shared" si="0"/>
      </c>
    </row>
    <row r="25" spans="1:6" ht="21.75" customHeight="1">
      <c r="A25" s="20" t="s">
        <v>340</v>
      </c>
      <c r="B25" s="41" t="s">
        <v>2947</v>
      </c>
      <c r="C25" s="20" t="s">
        <v>1</v>
      </c>
      <c r="D25" s="20">
        <v>481303.4</v>
      </c>
      <c r="E25" s="37"/>
      <c r="F25" s="20">
        <f t="shared" si="0"/>
        <v>0</v>
      </c>
    </row>
    <row r="26" spans="1:6" ht="21.75" customHeight="1">
      <c r="A26" s="20" t="s">
        <v>341</v>
      </c>
      <c r="B26" s="41" t="s">
        <v>2948</v>
      </c>
      <c r="C26" s="20" t="s">
        <v>1</v>
      </c>
      <c r="D26" s="20">
        <v>161770</v>
      </c>
      <c r="E26" s="37"/>
      <c r="F26" s="20">
        <f t="shared" si="0"/>
        <v>0</v>
      </c>
    </row>
    <row r="27" spans="1:6" ht="21.75" customHeight="1">
      <c r="A27" s="20" t="s">
        <v>362</v>
      </c>
      <c r="B27" s="41" t="s">
        <v>2949</v>
      </c>
      <c r="C27" s="20" t="s">
        <v>17</v>
      </c>
      <c r="D27" s="20"/>
      <c r="E27" s="20"/>
      <c r="F27" s="20">
        <f t="shared" si="0"/>
      </c>
    </row>
    <row r="28" spans="1:6" ht="21.75" customHeight="1">
      <c r="A28" s="20" t="s">
        <v>57</v>
      </c>
      <c r="B28" s="41" t="s">
        <v>2950</v>
      </c>
      <c r="C28" s="20" t="s">
        <v>1</v>
      </c>
      <c r="D28" s="20">
        <v>354096.8</v>
      </c>
      <c r="E28" s="37"/>
      <c r="F28" s="20">
        <f t="shared" si="0"/>
        <v>0</v>
      </c>
    </row>
    <row r="29" spans="1:6" ht="21.75" customHeight="1">
      <c r="A29" s="20" t="s">
        <v>737</v>
      </c>
      <c r="B29" s="41" t="s">
        <v>2951</v>
      </c>
      <c r="C29" s="20" t="s">
        <v>17</v>
      </c>
      <c r="D29" s="20"/>
      <c r="E29" s="20"/>
      <c r="F29" s="20">
        <f t="shared" si="0"/>
      </c>
    </row>
    <row r="30" spans="1:6" ht="21.75" customHeight="1">
      <c r="A30" s="20" t="s">
        <v>738</v>
      </c>
      <c r="B30" s="41" t="s">
        <v>2952</v>
      </c>
      <c r="C30" s="20" t="s">
        <v>17</v>
      </c>
      <c r="D30" s="20"/>
      <c r="E30" s="20"/>
      <c r="F30" s="20">
        <f t="shared" si="0"/>
      </c>
    </row>
    <row r="31" spans="1:6" ht="21.75" customHeight="1">
      <c r="A31" s="20" t="s">
        <v>18</v>
      </c>
      <c r="B31" s="41" t="s">
        <v>2952</v>
      </c>
      <c r="C31" s="20" t="s">
        <v>62</v>
      </c>
      <c r="D31" s="20">
        <v>1603.5</v>
      </c>
      <c r="E31" s="37"/>
      <c r="F31" s="20">
        <f t="shared" si="0"/>
        <v>0</v>
      </c>
    </row>
    <row r="32" spans="1:6" ht="21.75" customHeight="1">
      <c r="A32" s="20" t="s">
        <v>363</v>
      </c>
      <c r="B32" s="41" t="s">
        <v>2953</v>
      </c>
      <c r="C32" s="20" t="s">
        <v>17</v>
      </c>
      <c r="D32" s="20"/>
      <c r="E32" s="20"/>
      <c r="F32" s="20">
        <f t="shared" si="0"/>
      </c>
    </row>
    <row r="33" spans="1:6" ht="21.75" customHeight="1">
      <c r="A33" s="20" t="s">
        <v>58</v>
      </c>
      <c r="B33" s="41" t="s">
        <v>2953</v>
      </c>
      <c r="C33" s="20" t="s">
        <v>17</v>
      </c>
      <c r="D33" s="20"/>
      <c r="E33" s="20"/>
      <c r="F33" s="20">
        <f t="shared" si="0"/>
      </c>
    </row>
    <row r="34" spans="1:6" ht="21.75" customHeight="1">
      <c r="A34" s="20" t="s">
        <v>19</v>
      </c>
      <c r="B34" s="41" t="s">
        <v>2954</v>
      </c>
      <c r="C34" s="20" t="s">
        <v>1</v>
      </c>
      <c r="D34" s="20">
        <v>381.36</v>
      </c>
      <c r="E34" s="37"/>
      <c r="F34" s="20">
        <f t="shared" si="0"/>
        <v>0</v>
      </c>
    </row>
    <row r="35" spans="1:6" ht="24.75" customHeight="1">
      <c r="A35" s="20" t="s">
        <v>364</v>
      </c>
      <c r="B35" s="41" t="s">
        <v>2955</v>
      </c>
      <c r="C35" s="20" t="s">
        <v>17</v>
      </c>
      <c r="D35" s="20"/>
      <c r="E35" s="20"/>
      <c r="F35" s="20">
        <f t="shared" si="0"/>
      </c>
    </row>
    <row r="36" spans="1:6" ht="21.75" customHeight="1">
      <c r="A36" s="20" t="s">
        <v>59</v>
      </c>
      <c r="B36" s="41" t="s">
        <v>2956</v>
      </c>
      <c r="C36" s="20" t="s">
        <v>34</v>
      </c>
      <c r="D36" s="20">
        <v>38838.43</v>
      </c>
      <c r="E36" s="37"/>
      <c r="F36" s="20">
        <f t="shared" si="0"/>
        <v>0</v>
      </c>
    </row>
    <row r="37" spans="1:6" ht="21.75" customHeight="1">
      <c r="A37" s="20" t="s">
        <v>739</v>
      </c>
      <c r="B37" s="41" t="s">
        <v>2957</v>
      </c>
      <c r="C37" s="20" t="s">
        <v>34</v>
      </c>
      <c r="D37" s="20">
        <v>0.24</v>
      </c>
      <c r="E37" s="37"/>
      <c r="F37" s="20">
        <f t="shared" si="0"/>
        <v>0</v>
      </c>
    </row>
    <row r="38" spans="1:6" ht="21.75" customHeight="1">
      <c r="A38" s="20" t="s">
        <v>740</v>
      </c>
      <c r="B38" s="41" t="s">
        <v>2958</v>
      </c>
      <c r="C38" s="20" t="s">
        <v>34</v>
      </c>
      <c r="D38" s="20">
        <v>13.03</v>
      </c>
      <c r="E38" s="37"/>
      <c r="F38" s="20">
        <f t="shared" si="0"/>
        <v>0</v>
      </c>
    </row>
    <row r="39" spans="1:6" ht="21.75" customHeight="1">
      <c r="A39" s="20" t="s">
        <v>365</v>
      </c>
      <c r="B39" s="41" t="s">
        <v>2959</v>
      </c>
      <c r="C39" s="20" t="s">
        <v>17</v>
      </c>
      <c r="D39" s="20"/>
      <c r="E39" s="20"/>
      <c r="F39" s="20">
        <f t="shared" si="0"/>
      </c>
    </row>
    <row r="40" spans="1:6" ht="21.75" customHeight="1">
      <c r="A40" s="20" t="s">
        <v>60</v>
      </c>
      <c r="B40" s="41" t="s">
        <v>2960</v>
      </c>
      <c r="C40" s="20" t="s">
        <v>17</v>
      </c>
      <c r="D40" s="20"/>
      <c r="E40" s="20"/>
      <c r="F40" s="20">
        <f t="shared" si="0"/>
      </c>
    </row>
    <row r="41" spans="1:6" ht="21.75" customHeight="1">
      <c r="A41" s="20" t="s">
        <v>18</v>
      </c>
      <c r="B41" s="41" t="s">
        <v>2961</v>
      </c>
      <c r="C41" s="20" t="s">
        <v>42</v>
      </c>
      <c r="D41" s="20">
        <v>946.35</v>
      </c>
      <c r="E41" s="37"/>
      <c r="F41" s="20">
        <f t="shared" si="0"/>
        <v>0</v>
      </c>
    </row>
    <row r="42" spans="1:6" ht="21.75" customHeight="1">
      <c r="A42" s="20" t="s">
        <v>366</v>
      </c>
      <c r="B42" s="41" t="s">
        <v>2962</v>
      </c>
      <c r="C42" s="20" t="s">
        <v>17</v>
      </c>
      <c r="D42" s="20"/>
      <c r="E42" s="20"/>
      <c r="F42" s="20">
        <f t="shared" si="0"/>
      </c>
    </row>
    <row r="43" spans="1:6" ht="21.75" customHeight="1">
      <c r="A43" s="20" t="s">
        <v>367</v>
      </c>
      <c r="B43" s="41" t="s">
        <v>2962</v>
      </c>
      <c r="C43" s="20" t="s">
        <v>17</v>
      </c>
      <c r="D43" s="20"/>
      <c r="E43" s="20"/>
      <c r="F43" s="20">
        <f t="shared" si="0"/>
      </c>
    </row>
    <row r="44" spans="1:6" ht="21.75" customHeight="1">
      <c r="A44" s="20" t="s">
        <v>18</v>
      </c>
      <c r="B44" s="41" t="s">
        <v>2932</v>
      </c>
      <c r="C44" s="20" t="s">
        <v>1</v>
      </c>
      <c r="D44" s="20">
        <v>1050.8</v>
      </c>
      <c r="E44" s="37"/>
      <c r="F44" s="20">
        <f t="shared" si="0"/>
        <v>0</v>
      </c>
    </row>
    <row r="45" spans="1:6" ht="24.75" customHeight="1">
      <c r="A45" s="75" t="s">
        <v>2089</v>
      </c>
      <c r="B45" s="75"/>
      <c r="C45" s="75"/>
      <c r="D45" s="75"/>
      <c r="E45" s="75"/>
      <c r="F45" s="22">
        <f>ROUND(SUM(F5:F44),0)</f>
        <v>0</v>
      </c>
    </row>
  </sheetData>
  <sheetProtection password="C649" sheet="1" formatColumns="0" formatRows="0"/>
  <mergeCells count="4">
    <mergeCell ref="A3:F3"/>
    <mergeCell ref="A45:E45"/>
    <mergeCell ref="A1:F1"/>
    <mergeCell ref="A2:F2"/>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5.xml><?xml version="1.0" encoding="utf-8"?>
<worksheet xmlns="http://schemas.openxmlformats.org/spreadsheetml/2006/main" xmlns:r="http://schemas.openxmlformats.org/officeDocument/2006/relationships">
  <sheetPr>
    <tabColor theme="6"/>
  </sheetPr>
  <dimension ref="A1:F115"/>
  <sheetViews>
    <sheetView showZeros="0" tabSelected="1" view="pageBreakPreview" zoomScaleSheetLayoutView="100" zoomScalePageLayoutView="0" workbookViewId="0" topLeftCell="A97">
      <selection activeCell="B100" sqref="B100"/>
    </sheetView>
  </sheetViews>
  <sheetFormatPr defaultColWidth="8.00390625" defaultRowHeight="14.25"/>
  <cols>
    <col min="1" max="1" width="7.625" style="34" customWidth="1"/>
    <col min="2" max="2" width="28.625" style="42" customWidth="1"/>
    <col min="3" max="3" width="7.625" style="34" customWidth="1"/>
    <col min="4" max="4" width="9.625" style="34" customWidth="1"/>
    <col min="5" max="5" width="11.625" style="21" customWidth="1"/>
    <col min="6" max="6" width="14.625" style="25" customWidth="1"/>
    <col min="7" max="16384" width="8.00390625" style="34" customWidth="1"/>
  </cols>
  <sheetData>
    <row r="1" spans="1:6" s="58" customFormat="1" ht="24.75" customHeight="1">
      <c r="A1" s="73" t="s">
        <v>4</v>
      </c>
      <c r="B1" s="73"/>
      <c r="C1" s="73"/>
      <c r="D1" s="73"/>
      <c r="E1" s="73"/>
      <c r="F1" s="73"/>
    </row>
    <row r="2" spans="1:6" ht="19.5" customHeight="1">
      <c r="A2" s="76" t="str">
        <f>'100章'!A2:F2</f>
        <v>国道338线盘坡经大通河桥至热水段改建工程施工招标PDSG-3标段</v>
      </c>
      <c r="B2" s="76"/>
      <c r="C2" s="76"/>
      <c r="D2" s="76"/>
      <c r="E2" s="76"/>
      <c r="F2" s="76"/>
    </row>
    <row r="3" spans="1:6" s="58" customFormat="1" ht="24.75" customHeight="1">
      <c r="A3" s="65" t="s">
        <v>61</v>
      </c>
      <c r="B3" s="65"/>
      <c r="C3" s="65"/>
      <c r="D3" s="65"/>
      <c r="E3" s="65"/>
      <c r="F3" s="65"/>
    </row>
    <row r="4" spans="1:6" s="58" customFormat="1" ht="24.75" customHeight="1">
      <c r="A4" s="27" t="s">
        <v>3142</v>
      </c>
      <c r="B4" s="27" t="s">
        <v>2088</v>
      </c>
      <c r="C4" s="27" t="s">
        <v>2106</v>
      </c>
      <c r="D4" s="27" t="s">
        <v>2107</v>
      </c>
      <c r="E4" s="27" t="s">
        <v>3143</v>
      </c>
      <c r="F4" s="27" t="s">
        <v>7</v>
      </c>
    </row>
    <row r="5" spans="1:6" ht="21.75" customHeight="1">
      <c r="A5" s="20" t="s">
        <v>368</v>
      </c>
      <c r="B5" s="41" t="s">
        <v>2811</v>
      </c>
      <c r="C5" s="20" t="s">
        <v>17</v>
      </c>
      <c r="D5" s="20"/>
      <c r="E5" s="20"/>
      <c r="F5" s="20">
        <f>IF(D5="","",ROUND(ROUND(E5,2)*D5,0))</f>
      </c>
    </row>
    <row r="6" spans="1:6" ht="24.75" customHeight="1">
      <c r="A6" s="20" t="s">
        <v>369</v>
      </c>
      <c r="B6" s="41" t="s">
        <v>2841</v>
      </c>
      <c r="C6" s="20" t="s">
        <v>17</v>
      </c>
      <c r="D6" s="20"/>
      <c r="E6" s="20"/>
      <c r="F6" s="20">
        <f aca="true" t="shared" si="0" ref="F6:F69">IF(D6="","",ROUND(ROUND(E6,2)*D6,0))</f>
      </c>
    </row>
    <row r="7" spans="1:6" ht="21.75" customHeight="1">
      <c r="A7" s="20" t="s">
        <v>18</v>
      </c>
      <c r="B7" s="41" t="s">
        <v>2842</v>
      </c>
      <c r="C7" s="20" t="s">
        <v>62</v>
      </c>
      <c r="D7" s="20">
        <v>22005.8</v>
      </c>
      <c r="E7" s="37"/>
      <c r="F7" s="20">
        <f t="shared" si="0"/>
        <v>0</v>
      </c>
    </row>
    <row r="8" spans="1:6" ht="21.75" customHeight="1">
      <c r="A8" s="20" t="s">
        <v>19</v>
      </c>
      <c r="B8" s="41" t="s">
        <v>2843</v>
      </c>
      <c r="C8" s="20" t="s">
        <v>62</v>
      </c>
      <c r="D8" s="20">
        <v>111148.4</v>
      </c>
      <c r="E8" s="37"/>
      <c r="F8" s="20">
        <f t="shared" si="0"/>
        <v>0</v>
      </c>
    </row>
    <row r="9" spans="1:6" ht="21.75" customHeight="1">
      <c r="A9" s="20" t="s">
        <v>43</v>
      </c>
      <c r="B9" s="41" t="s">
        <v>2844</v>
      </c>
      <c r="C9" s="20" t="s">
        <v>62</v>
      </c>
      <c r="D9" s="20">
        <v>759.3</v>
      </c>
      <c r="E9" s="37"/>
      <c r="F9" s="20">
        <f t="shared" si="0"/>
        <v>0</v>
      </c>
    </row>
    <row r="10" spans="1:6" ht="21.75" customHeight="1">
      <c r="A10" s="20" t="s">
        <v>370</v>
      </c>
      <c r="B10" s="41" t="s">
        <v>2845</v>
      </c>
      <c r="C10" s="20" t="s">
        <v>17</v>
      </c>
      <c r="D10" s="20"/>
      <c r="E10" s="20"/>
      <c r="F10" s="20">
        <f t="shared" si="0"/>
      </c>
    </row>
    <row r="11" spans="1:6" ht="21.75" customHeight="1">
      <c r="A11" s="20" t="s">
        <v>18</v>
      </c>
      <c r="B11" s="41" t="s">
        <v>2842</v>
      </c>
      <c r="C11" s="20" t="s">
        <v>62</v>
      </c>
      <c r="D11" s="20">
        <v>10438</v>
      </c>
      <c r="E11" s="37"/>
      <c r="F11" s="20">
        <f t="shared" si="0"/>
        <v>0</v>
      </c>
    </row>
    <row r="12" spans="1:6" ht="21.75" customHeight="1">
      <c r="A12" s="20" t="s">
        <v>19</v>
      </c>
      <c r="B12" s="41" t="s">
        <v>2843</v>
      </c>
      <c r="C12" s="20" t="s">
        <v>62</v>
      </c>
      <c r="D12" s="20">
        <v>152815.7</v>
      </c>
      <c r="E12" s="37"/>
      <c r="F12" s="20">
        <f t="shared" si="0"/>
        <v>0</v>
      </c>
    </row>
    <row r="13" spans="1:6" ht="21.75" customHeight="1">
      <c r="A13" s="20" t="s">
        <v>371</v>
      </c>
      <c r="B13" s="41" t="s">
        <v>2846</v>
      </c>
      <c r="C13" s="20" t="s">
        <v>17</v>
      </c>
      <c r="D13" s="20"/>
      <c r="E13" s="20"/>
      <c r="F13" s="20">
        <f t="shared" si="0"/>
      </c>
    </row>
    <row r="14" spans="1:6" ht="21.75" customHeight="1">
      <c r="A14" s="20" t="s">
        <v>18</v>
      </c>
      <c r="B14" s="41" t="s">
        <v>2842</v>
      </c>
      <c r="C14" s="20" t="s">
        <v>62</v>
      </c>
      <c r="D14" s="20">
        <v>50352.8</v>
      </c>
      <c r="E14" s="37"/>
      <c r="F14" s="20">
        <f t="shared" si="0"/>
        <v>0</v>
      </c>
    </row>
    <row r="15" spans="1:6" ht="21.75" customHeight="1">
      <c r="A15" s="20" t="s">
        <v>19</v>
      </c>
      <c r="B15" s="41" t="s">
        <v>2843</v>
      </c>
      <c r="C15" s="20" t="s">
        <v>62</v>
      </c>
      <c r="D15" s="20">
        <v>251474.7</v>
      </c>
      <c r="E15" s="37"/>
      <c r="F15" s="20">
        <f t="shared" si="0"/>
        <v>0</v>
      </c>
    </row>
    <row r="16" spans="1:6" ht="21.75" customHeight="1">
      <c r="A16" s="20" t="s">
        <v>43</v>
      </c>
      <c r="B16" s="41" t="s">
        <v>2847</v>
      </c>
      <c r="C16" s="20" t="s">
        <v>62</v>
      </c>
      <c r="D16" s="20">
        <v>21883</v>
      </c>
      <c r="E16" s="37"/>
      <c r="F16" s="20">
        <f t="shared" si="0"/>
        <v>0</v>
      </c>
    </row>
    <row r="17" spans="1:6" ht="21.75" customHeight="1">
      <c r="A17" s="20" t="s">
        <v>372</v>
      </c>
      <c r="B17" s="41" t="s">
        <v>2848</v>
      </c>
      <c r="C17" s="20" t="s">
        <v>17</v>
      </c>
      <c r="D17" s="20"/>
      <c r="E17" s="20"/>
      <c r="F17" s="20">
        <f t="shared" si="0"/>
      </c>
    </row>
    <row r="18" spans="1:6" ht="21.75" customHeight="1">
      <c r="A18" s="20" t="s">
        <v>18</v>
      </c>
      <c r="B18" s="41" t="s">
        <v>2842</v>
      </c>
      <c r="C18" s="20" t="s">
        <v>62</v>
      </c>
      <c r="D18" s="20">
        <v>2492.8</v>
      </c>
      <c r="E18" s="37"/>
      <c r="F18" s="20">
        <f t="shared" si="0"/>
        <v>0</v>
      </c>
    </row>
    <row r="19" spans="1:6" ht="21.75" customHeight="1">
      <c r="A19" s="20" t="s">
        <v>19</v>
      </c>
      <c r="B19" s="41" t="s">
        <v>2843</v>
      </c>
      <c r="C19" s="20" t="s">
        <v>62</v>
      </c>
      <c r="D19" s="20">
        <v>88209.7</v>
      </c>
      <c r="E19" s="37"/>
      <c r="F19" s="20">
        <f t="shared" si="0"/>
        <v>0</v>
      </c>
    </row>
    <row r="20" spans="1:6" ht="21.75" customHeight="1">
      <c r="A20" s="20" t="s">
        <v>43</v>
      </c>
      <c r="B20" s="41" t="s">
        <v>2849</v>
      </c>
      <c r="C20" s="20" t="s">
        <v>62</v>
      </c>
      <c r="D20" s="20">
        <v>140337.7</v>
      </c>
      <c r="E20" s="37"/>
      <c r="F20" s="20">
        <f t="shared" si="0"/>
        <v>0</v>
      </c>
    </row>
    <row r="21" spans="1:6" ht="21.75" customHeight="1">
      <c r="A21" s="20" t="s">
        <v>38</v>
      </c>
      <c r="B21" s="41" t="s">
        <v>2850</v>
      </c>
      <c r="C21" s="20" t="s">
        <v>62</v>
      </c>
      <c r="D21" s="20">
        <v>2289.107</v>
      </c>
      <c r="E21" s="37"/>
      <c r="F21" s="20">
        <f t="shared" si="0"/>
        <v>0</v>
      </c>
    </row>
    <row r="22" spans="1:6" ht="21.75" customHeight="1">
      <c r="A22" s="20" t="s">
        <v>373</v>
      </c>
      <c r="B22" s="41" t="s">
        <v>2851</v>
      </c>
      <c r="C22" s="20" t="s">
        <v>17</v>
      </c>
      <c r="D22" s="20"/>
      <c r="E22" s="20"/>
      <c r="F22" s="20">
        <f t="shared" si="0"/>
      </c>
    </row>
    <row r="23" spans="1:6" ht="21.75" customHeight="1">
      <c r="A23" s="20" t="s">
        <v>374</v>
      </c>
      <c r="B23" s="41" t="s">
        <v>2852</v>
      </c>
      <c r="C23" s="20" t="s">
        <v>34</v>
      </c>
      <c r="D23" s="20">
        <v>5498</v>
      </c>
      <c r="E23" s="37"/>
      <c r="F23" s="20">
        <f t="shared" si="0"/>
        <v>0</v>
      </c>
    </row>
    <row r="24" spans="1:6" ht="21.75" customHeight="1">
      <c r="A24" s="20" t="s">
        <v>375</v>
      </c>
      <c r="B24" s="41" t="s">
        <v>2853</v>
      </c>
      <c r="C24" s="20" t="s">
        <v>34</v>
      </c>
      <c r="D24" s="20">
        <v>195.52</v>
      </c>
      <c r="E24" s="37"/>
      <c r="F24" s="20">
        <f t="shared" si="0"/>
        <v>0</v>
      </c>
    </row>
    <row r="25" spans="1:6" ht="21.75" customHeight="1">
      <c r="A25" s="20" t="s">
        <v>741</v>
      </c>
      <c r="B25" s="41" t="s">
        <v>2854</v>
      </c>
      <c r="C25" s="20" t="s">
        <v>34</v>
      </c>
      <c r="D25" s="20">
        <v>1778</v>
      </c>
      <c r="E25" s="37"/>
      <c r="F25" s="20">
        <f t="shared" si="0"/>
        <v>0</v>
      </c>
    </row>
    <row r="26" spans="1:6" ht="21.75" customHeight="1">
      <c r="A26" s="20" t="s">
        <v>376</v>
      </c>
      <c r="B26" s="41" t="s">
        <v>2855</v>
      </c>
      <c r="C26" s="20" t="s">
        <v>17</v>
      </c>
      <c r="D26" s="20"/>
      <c r="E26" s="20"/>
      <c r="F26" s="20">
        <f t="shared" si="0"/>
      </c>
    </row>
    <row r="27" spans="1:6" ht="21.75" customHeight="1">
      <c r="A27" s="20" t="s">
        <v>377</v>
      </c>
      <c r="B27" s="41" t="s">
        <v>2855</v>
      </c>
      <c r="C27" s="20" t="s">
        <v>17</v>
      </c>
      <c r="D27" s="20"/>
      <c r="E27" s="20"/>
      <c r="F27" s="20">
        <f t="shared" si="0"/>
      </c>
    </row>
    <row r="28" spans="1:6" ht="21.75" customHeight="1">
      <c r="A28" s="20" t="s">
        <v>18</v>
      </c>
      <c r="B28" s="41" t="s">
        <v>2856</v>
      </c>
      <c r="C28" s="20"/>
      <c r="D28" s="20"/>
      <c r="E28" s="64"/>
      <c r="F28" s="20">
        <f t="shared" si="0"/>
      </c>
    </row>
    <row r="29" spans="1:6" ht="21.75" customHeight="1">
      <c r="A29" s="20" t="s">
        <v>337</v>
      </c>
      <c r="B29" s="41" t="s">
        <v>742</v>
      </c>
      <c r="C29" s="20" t="s">
        <v>42</v>
      </c>
      <c r="D29" s="20">
        <v>180</v>
      </c>
      <c r="E29" s="37"/>
      <c r="F29" s="20">
        <f t="shared" si="0"/>
        <v>0</v>
      </c>
    </row>
    <row r="30" spans="1:6" ht="21.75" customHeight="1">
      <c r="A30" s="20" t="s">
        <v>52</v>
      </c>
      <c r="B30" s="41" t="s">
        <v>743</v>
      </c>
      <c r="C30" s="20" t="s">
        <v>42</v>
      </c>
      <c r="D30" s="20">
        <v>162</v>
      </c>
      <c r="E30" s="37"/>
      <c r="F30" s="20">
        <f t="shared" si="0"/>
        <v>0</v>
      </c>
    </row>
    <row r="31" spans="1:6" ht="21.75" customHeight="1">
      <c r="A31" s="20" t="s">
        <v>63</v>
      </c>
      <c r="B31" s="41" t="s">
        <v>744</v>
      </c>
      <c r="C31" s="20" t="s">
        <v>42</v>
      </c>
      <c r="D31" s="20">
        <v>272</v>
      </c>
      <c r="E31" s="37"/>
      <c r="F31" s="20">
        <f t="shared" si="0"/>
        <v>0</v>
      </c>
    </row>
    <row r="32" spans="1:6" ht="21.75" customHeight="1">
      <c r="A32" s="20" t="s">
        <v>378</v>
      </c>
      <c r="B32" s="41" t="s">
        <v>2857</v>
      </c>
      <c r="C32" s="20" t="s">
        <v>17</v>
      </c>
      <c r="D32" s="20"/>
      <c r="E32" s="20"/>
      <c r="F32" s="20">
        <f t="shared" si="0"/>
      </c>
    </row>
    <row r="33" spans="1:6" ht="24.75" customHeight="1">
      <c r="A33" s="20" t="s">
        <v>379</v>
      </c>
      <c r="B33" s="41" t="s">
        <v>2858</v>
      </c>
      <c r="C33" s="20" t="s">
        <v>17</v>
      </c>
      <c r="D33" s="20"/>
      <c r="E33" s="20"/>
      <c r="F33" s="20">
        <f t="shared" si="0"/>
      </c>
    </row>
    <row r="34" spans="1:6" ht="21.75" customHeight="1">
      <c r="A34" s="20" t="s">
        <v>18</v>
      </c>
      <c r="B34" s="41" t="s">
        <v>2859</v>
      </c>
      <c r="C34" s="20" t="s">
        <v>34</v>
      </c>
      <c r="D34" s="20">
        <v>572.8</v>
      </c>
      <c r="E34" s="37"/>
      <c r="F34" s="20">
        <f t="shared" si="0"/>
        <v>0</v>
      </c>
    </row>
    <row r="35" spans="1:6" ht="21.75" customHeight="1">
      <c r="A35" s="20" t="s">
        <v>380</v>
      </c>
      <c r="B35" s="41" t="s">
        <v>2860</v>
      </c>
      <c r="C35" s="20" t="s">
        <v>17</v>
      </c>
      <c r="D35" s="20"/>
      <c r="E35" s="20"/>
      <c r="F35" s="20">
        <f t="shared" si="0"/>
      </c>
    </row>
    <row r="36" spans="1:6" ht="21.75" customHeight="1">
      <c r="A36" s="20" t="s">
        <v>18</v>
      </c>
      <c r="B36" s="41" t="s">
        <v>2861</v>
      </c>
      <c r="C36" s="20" t="s">
        <v>17</v>
      </c>
      <c r="D36" s="20"/>
      <c r="E36" s="20"/>
      <c r="F36" s="20">
        <f t="shared" si="0"/>
      </c>
    </row>
    <row r="37" spans="1:6" ht="21.75" customHeight="1">
      <c r="A37" s="20" t="s">
        <v>337</v>
      </c>
      <c r="B37" s="41" t="s">
        <v>2859</v>
      </c>
      <c r="C37" s="20" t="s">
        <v>34</v>
      </c>
      <c r="D37" s="20">
        <v>482.3</v>
      </c>
      <c r="E37" s="37"/>
      <c r="F37" s="20">
        <f t="shared" si="0"/>
        <v>0</v>
      </c>
    </row>
    <row r="38" spans="1:6" ht="21.75" customHeight="1">
      <c r="A38" s="20" t="s">
        <v>52</v>
      </c>
      <c r="B38" s="41" t="s">
        <v>2862</v>
      </c>
      <c r="C38" s="20" t="s">
        <v>34</v>
      </c>
      <c r="D38" s="20">
        <v>10.8</v>
      </c>
      <c r="E38" s="37"/>
      <c r="F38" s="20">
        <f t="shared" si="0"/>
        <v>0</v>
      </c>
    </row>
    <row r="39" spans="1:6" ht="21.75" customHeight="1">
      <c r="A39" s="20" t="s">
        <v>19</v>
      </c>
      <c r="B39" s="41" t="s">
        <v>2863</v>
      </c>
      <c r="C39" s="20" t="s">
        <v>17</v>
      </c>
      <c r="D39" s="20"/>
      <c r="E39" s="20"/>
      <c r="F39" s="20">
        <f t="shared" si="0"/>
      </c>
    </row>
    <row r="40" spans="1:6" ht="21.75" customHeight="1">
      <c r="A40" s="20" t="s">
        <v>340</v>
      </c>
      <c r="B40" s="41" t="s">
        <v>2859</v>
      </c>
      <c r="C40" s="20" t="s">
        <v>34</v>
      </c>
      <c r="D40" s="20">
        <v>526.7</v>
      </c>
      <c r="E40" s="37"/>
      <c r="F40" s="20">
        <f t="shared" si="0"/>
        <v>0</v>
      </c>
    </row>
    <row r="41" spans="1:6" ht="21.75" customHeight="1">
      <c r="A41" s="20" t="s">
        <v>43</v>
      </c>
      <c r="B41" s="41" t="s">
        <v>2864</v>
      </c>
      <c r="C41" s="20" t="s">
        <v>17</v>
      </c>
      <c r="D41" s="20"/>
      <c r="E41" s="20"/>
      <c r="F41" s="20">
        <f t="shared" si="0"/>
      </c>
    </row>
    <row r="42" spans="1:6" ht="21.75" customHeight="1">
      <c r="A42" s="20" t="s">
        <v>50</v>
      </c>
      <c r="B42" s="41" t="s">
        <v>2859</v>
      </c>
      <c r="C42" s="20" t="s">
        <v>34</v>
      </c>
      <c r="D42" s="20">
        <v>303.6</v>
      </c>
      <c r="E42" s="37"/>
      <c r="F42" s="20">
        <f t="shared" si="0"/>
        <v>0</v>
      </c>
    </row>
    <row r="43" spans="1:6" ht="21.75" customHeight="1">
      <c r="A43" s="20" t="s">
        <v>38</v>
      </c>
      <c r="B43" s="41" t="s">
        <v>2865</v>
      </c>
      <c r="C43" s="20" t="s">
        <v>17</v>
      </c>
      <c r="D43" s="20"/>
      <c r="E43" s="20"/>
      <c r="F43" s="20">
        <f t="shared" si="0"/>
      </c>
    </row>
    <row r="44" spans="1:6" ht="21.75" customHeight="1">
      <c r="A44" s="20" t="s">
        <v>51</v>
      </c>
      <c r="B44" s="41" t="s">
        <v>2859</v>
      </c>
      <c r="C44" s="20" t="s">
        <v>34</v>
      </c>
      <c r="D44" s="20">
        <v>287</v>
      </c>
      <c r="E44" s="37"/>
      <c r="F44" s="20">
        <f t="shared" si="0"/>
        <v>0</v>
      </c>
    </row>
    <row r="45" spans="1:6" ht="21.75" customHeight="1">
      <c r="A45" s="20" t="s">
        <v>745</v>
      </c>
      <c r="B45" s="41" t="s">
        <v>2866</v>
      </c>
      <c r="C45" s="20" t="s">
        <v>17</v>
      </c>
      <c r="D45" s="20"/>
      <c r="E45" s="20"/>
      <c r="F45" s="20">
        <f t="shared" si="0"/>
      </c>
    </row>
    <row r="46" spans="1:6" ht="21.75" customHeight="1">
      <c r="A46" s="20" t="s">
        <v>18</v>
      </c>
      <c r="B46" s="41" t="s">
        <v>746</v>
      </c>
      <c r="C46" s="20" t="s">
        <v>34</v>
      </c>
      <c r="D46" s="20">
        <v>7.5</v>
      </c>
      <c r="E46" s="37"/>
      <c r="F46" s="20">
        <f t="shared" si="0"/>
        <v>0</v>
      </c>
    </row>
    <row r="47" spans="1:6" ht="21.75" customHeight="1">
      <c r="A47" s="20" t="s">
        <v>381</v>
      </c>
      <c r="B47" s="41" t="s">
        <v>2867</v>
      </c>
      <c r="C47" s="20" t="s">
        <v>17</v>
      </c>
      <c r="D47" s="20"/>
      <c r="E47" s="20"/>
      <c r="F47" s="20">
        <f t="shared" si="0"/>
      </c>
    </row>
    <row r="48" spans="1:6" ht="21.75" customHeight="1">
      <c r="A48" s="20" t="s">
        <v>18</v>
      </c>
      <c r="B48" s="41" t="s">
        <v>2868</v>
      </c>
      <c r="C48" s="20" t="s">
        <v>34</v>
      </c>
      <c r="D48" s="20">
        <v>156.08</v>
      </c>
      <c r="E48" s="37"/>
      <c r="F48" s="20">
        <f t="shared" si="0"/>
        <v>0</v>
      </c>
    </row>
    <row r="49" spans="1:6" ht="21.75" customHeight="1">
      <c r="A49" s="20" t="s">
        <v>382</v>
      </c>
      <c r="B49" s="41" t="s">
        <v>2869</v>
      </c>
      <c r="C49" s="20" t="s">
        <v>17</v>
      </c>
      <c r="D49" s="20"/>
      <c r="E49" s="20"/>
      <c r="F49" s="20">
        <f t="shared" si="0"/>
      </c>
    </row>
    <row r="50" spans="1:6" ht="21.75" customHeight="1">
      <c r="A50" s="20" t="s">
        <v>18</v>
      </c>
      <c r="B50" s="41" t="s">
        <v>2870</v>
      </c>
      <c r="C50" s="20" t="s">
        <v>34</v>
      </c>
      <c r="D50" s="20">
        <v>6.4</v>
      </c>
      <c r="E50" s="37"/>
      <c r="F50" s="20">
        <f t="shared" si="0"/>
        <v>0</v>
      </c>
    </row>
    <row r="51" spans="1:6" ht="21.75" customHeight="1">
      <c r="A51" s="20" t="s">
        <v>19</v>
      </c>
      <c r="B51" s="41" t="s">
        <v>2871</v>
      </c>
      <c r="C51" s="20" t="s">
        <v>34</v>
      </c>
      <c r="D51" s="20">
        <v>71.7</v>
      </c>
      <c r="E51" s="37"/>
      <c r="F51" s="20">
        <f t="shared" si="0"/>
        <v>0</v>
      </c>
    </row>
    <row r="52" spans="1:6" ht="24.75" customHeight="1">
      <c r="A52" s="20" t="s">
        <v>43</v>
      </c>
      <c r="B52" s="41" t="s">
        <v>2872</v>
      </c>
      <c r="C52" s="20" t="s">
        <v>34</v>
      </c>
      <c r="D52" s="20">
        <v>1570.1</v>
      </c>
      <c r="E52" s="37"/>
      <c r="F52" s="20">
        <f t="shared" si="0"/>
        <v>0</v>
      </c>
    </row>
    <row r="53" spans="1:6" ht="21.75" customHeight="1">
      <c r="A53" s="20" t="s">
        <v>38</v>
      </c>
      <c r="B53" s="41" t="s">
        <v>2873</v>
      </c>
      <c r="C53" s="20" t="s">
        <v>34</v>
      </c>
      <c r="D53" s="20">
        <v>232.52</v>
      </c>
      <c r="E53" s="37"/>
      <c r="F53" s="20">
        <f t="shared" si="0"/>
        <v>0</v>
      </c>
    </row>
    <row r="54" spans="1:6" ht="21.75" customHeight="1">
      <c r="A54" s="20" t="s">
        <v>40</v>
      </c>
      <c r="B54" s="41" t="s">
        <v>2874</v>
      </c>
      <c r="C54" s="20" t="s">
        <v>34</v>
      </c>
      <c r="D54" s="20">
        <v>14.1</v>
      </c>
      <c r="E54" s="37"/>
      <c r="F54" s="20">
        <f t="shared" si="0"/>
        <v>0</v>
      </c>
    </row>
    <row r="55" spans="1:6" ht="21.75" customHeight="1">
      <c r="A55" s="20" t="s">
        <v>383</v>
      </c>
      <c r="B55" s="41" t="s">
        <v>2875</v>
      </c>
      <c r="C55" s="20" t="s">
        <v>17</v>
      </c>
      <c r="D55" s="20"/>
      <c r="E55" s="20"/>
      <c r="F55" s="20">
        <f t="shared" si="0"/>
      </c>
    </row>
    <row r="56" spans="1:6" ht="21.75" customHeight="1">
      <c r="A56" s="20" t="s">
        <v>18</v>
      </c>
      <c r="B56" s="41" t="s">
        <v>747</v>
      </c>
      <c r="C56" s="20" t="s">
        <v>34</v>
      </c>
      <c r="D56" s="20">
        <v>143.5</v>
      </c>
      <c r="E56" s="37"/>
      <c r="F56" s="20">
        <f t="shared" si="0"/>
        <v>0</v>
      </c>
    </row>
    <row r="57" spans="1:6" ht="21.75" customHeight="1">
      <c r="A57" s="20" t="s">
        <v>19</v>
      </c>
      <c r="B57" s="41" t="s">
        <v>746</v>
      </c>
      <c r="C57" s="20" t="s">
        <v>34</v>
      </c>
      <c r="D57" s="20">
        <v>19.1</v>
      </c>
      <c r="E57" s="37"/>
      <c r="F57" s="20">
        <f t="shared" si="0"/>
        <v>0</v>
      </c>
    </row>
    <row r="58" spans="1:6" ht="21.75" customHeight="1">
      <c r="A58" s="20" t="s">
        <v>384</v>
      </c>
      <c r="B58" s="41" t="s">
        <v>2876</v>
      </c>
      <c r="C58" s="20" t="s">
        <v>17</v>
      </c>
      <c r="D58" s="20"/>
      <c r="E58" s="20"/>
      <c r="F58" s="20">
        <f t="shared" si="0"/>
      </c>
    </row>
    <row r="59" spans="1:6" ht="21.75" customHeight="1">
      <c r="A59" s="20" t="s">
        <v>385</v>
      </c>
      <c r="B59" s="41" t="s">
        <v>2877</v>
      </c>
      <c r="C59" s="20" t="s">
        <v>62</v>
      </c>
      <c r="D59" s="20">
        <v>44686.6</v>
      </c>
      <c r="E59" s="37"/>
      <c r="F59" s="20">
        <f t="shared" si="0"/>
        <v>0</v>
      </c>
    </row>
    <row r="60" spans="1:6" ht="21.75" customHeight="1">
      <c r="A60" s="20" t="s">
        <v>386</v>
      </c>
      <c r="B60" s="41" t="s">
        <v>2878</v>
      </c>
      <c r="C60" s="20" t="s">
        <v>17</v>
      </c>
      <c r="D60" s="20"/>
      <c r="E60" s="20"/>
      <c r="F60" s="20">
        <f t="shared" si="0"/>
      </c>
    </row>
    <row r="61" spans="1:6" ht="21.75" customHeight="1">
      <c r="A61" s="20" t="s">
        <v>18</v>
      </c>
      <c r="B61" s="41" t="s">
        <v>2879</v>
      </c>
      <c r="C61" s="20" t="s">
        <v>34</v>
      </c>
      <c r="D61" s="20">
        <v>1128.8</v>
      </c>
      <c r="E61" s="37"/>
      <c r="F61" s="20">
        <f t="shared" si="0"/>
        <v>0</v>
      </c>
    </row>
    <row r="62" spans="1:6" ht="21.75" customHeight="1">
      <c r="A62" s="20" t="s">
        <v>748</v>
      </c>
      <c r="B62" s="41" t="s">
        <v>2880</v>
      </c>
      <c r="C62" s="20" t="s">
        <v>17</v>
      </c>
      <c r="D62" s="20"/>
      <c r="E62" s="20"/>
      <c r="F62" s="20">
        <f t="shared" si="0"/>
      </c>
    </row>
    <row r="63" spans="1:6" ht="21.75" customHeight="1">
      <c r="A63" s="20" t="s">
        <v>749</v>
      </c>
      <c r="B63" s="41" t="s">
        <v>2881</v>
      </c>
      <c r="C63" s="20" t="s">
        <v>17</v>
      </c>
      <c r="D63" s="20"/>
      <c r="E63" s="20"/>
      <c r="F63" s="20">
        <f t="shared" si="0"/>
      </c>
    </row>
    <row r="64" spans="1:6" ht="21.75" customHeight="1">
      <c r="A64" s="20" t="s">
        <v>18</v>
      </c>
      <c r="B64" s="41" t="s">
        <v>2882</v>
      </c>
      <c r="C64" s="20" t="s">
        <v>34</v>
      </c>
      <c r="D64" s="20">
        <v>16.2</v>
      </c>
      <c r="E64" s="37"/>
      <c r="F64" s="20">
        <f t="shared" si="0"/>
        <v>0</v>
      </c>
    </row>
    <row r="65" spans="1:6" ht="21.75" customHeight="1">
      <c r="A65" s="20" t="s">
        <v>750</v>
      </c>
      <c r="B65" s="41" t="s">
        <v>2883</v>
      </c>
      <c r="C65" s="20" t="s">
        <v>17</v>
      </c>
      <c r="D65" s="20"/>
      <c r="E65" s="20"/>
      <c r="F65" s="20">
        <f t="shared" si="0"/>
      </c>
    </row>
    <row r="66" spans="1:6" ht="21.75" customHeight="1">
      <c r="A66" s="20" t="s">
        <v>751</v>
      </c>
      <c r="B66" s="41" t="s">
        <v>2884</v>
      </c>
      <c r="C66" s="20" t="s">
        <v>62</v>
      </c>
      <c r="D66" s="20">
        <v>32968</v>
      </c>
      <c r="E66" s="37"/>
      <c r="F66" s="20">
        <f t="shared" si="0"/>
        <v>0</v>
      </c>
    </row>
    <row r="67" spans="1:6" ht="21.75" customHeight="1">
      <c r="A67" s="20" t="s">
        <v>387</v>
      </c>
      <c r="B67" s="41" t="s">
        <v>2885</v>
      </c>
      <c r="C67" s="20" t="s">
        <v>17</v>
      </c>
      <c r="D67" s="20"/>
      <c r="E67" s="20"/>
      <c r="F67" s="20">
        <f t="shared" si="0"/>
      </c>
    </row>
    <row r="68" spans="1:6" ht="21.75" customHeight="1">
      <c r="A68" s="20" t="s">
        <v>752</v>
      </c>
      <c r="B68" s="41" t="s">
        <v>2886</v>
      </c>
      <c r="C68" s="20" t="s">
        <v>17</v>
      </c>
      <c r="D68" s="20"/>
      <c r="E68" s="64"/>
      <c r="F68" s="20">
        <f t="shared" si="0"/>
      </c>
    </row>
    <row r="69" spans="1:6" ht="21.75" customHeight="1">
      <c r="A69" s="20" t="s">
        <v>18</v>
      </c>
      <c r="B69" s="41" t="s">
        <v>2887</v>
      </c>
      <c r="C69" s="20" t="s">
        <v>34</v>
      </c>
      <c r="D69" s="20">
        <v>174.59</v>
      </c>
      <c r="E69" s="37"/>
      <c r="F69" s="20">
        <f t="shared" si="0"/>
        <v>0</v>
      </c>
    </row>
    <row r="70" spans="1:6" ht="21.75" customHeight="1">
      <c r="A70" s="20" t="s">
        <v>388</v>
      </c>
      <c r="B70" s="41" t="s">
        <v>2888</v>
      </c>
      <c r="C70" s="20" t="s">
        <v>17</v>
      </c>
      <c r="D70" s="20"/>
      <c r="E70" s="20"/>
      <c r="F70" s="20">
        <f aca="true" t="shared" si="1" ref="F70:F114">IF(D70="","",ROUND(ROUND(E70,2)*D70,0))</f>
      </c>
    </row>
    <row r="71" spans="1:6" ht="21.75" customHeight="1">
      <c r="A71" s="20" t="s">
        <v>18</v>
      </c>
      <c r="B71" s="41" t="s">
        <v>2889</v>
      </c>
      <c r="C71" s="20" t="s">
        <v>34</v>
      </c>
      <c r="D71" s="20">
        <v>231.1</v>
      </c>
      <c r="E71" s="37"/>
      <c r="F71" s="20">
        <f t="shared" si="1"/>
        <v>0</v>
      </c>
    </row>
    <row r="72" spans="1:6" ht="21.75" customHeight="1">
      <c r="A72" s="20" t="s">
        <v>19</v>
      </c>
      <c r="B72" s="41" t="s">
        <v>746</v>
      </c>
      <c r="C72" s="20" t="s">
        <v>34</v>
      </c>
      <c r="D72" s="20">
        <v>72.3</v>
      </c>
      <c r="E72" s="37"/>
      <c r="F72" s="20">
        <f t="shared" si="1"/>
        <v>0</v>
      </c>
    </row>
    <row r="73" spans="1:6" ht="21.75" customHeight="1">
      <c r="A73" s="20" t="s">
        <v>389</v>
      </c>
      <c r="B73" s="41" t="s">
        <v>2890</v>
      </c>
      <c r="C73" s="20" t="s">
        <v>17</v>
      </c>
      <c r="D73" s="20"/>
      <c r="E73" s="20"/>
      <c r="F73" s="20">
        <f t="shared" si="1"/>
      </c>
    </row>
    <row r="74" spans="1:6" ht="21.75" customHeight="1">
      <c r="A74" s="20" t="s">
        <v>18</v>
      </c>
      <c r="B74" s="41" t="s">
        <v>2891</v>
      </c>
      <c r="C74" s="20" t="s">
        <v>1</v>
      </c>
      <c r="D74" s="20">
        <v>8761.5</v>
      </c>
      <c r="E74" s="37"/>
      <c r="F74" s="20">
        <f t="shared" si="1"/>
        <v>0</v>
      </c>
    </row>
    <row r="75" spans="1:6" ht="21.75" customHeight="1">
      <c r="A75" s="20" t="s">
        <v>19</v>
      </c>
      <c r="B75" s="41" t="s">
        <v>2892</v>
      </c>
      <c r="C75" s="20" t="s">
        <v>1</v>
      </c>
      <c r="D75" s="20">
        <v>60</v>
      </c>
      <c r="E75" s="37"/>
      <c r="F75" s="20">
        <f t="shared" si="1"/>
        <v>0</v>
      </c>
    </row>
    <row r="76" spans="1:6" ht="21.75" customHeight="1">
      <c r="A76" s="20" t="s">
        <v>390</v>
      </c>
      <c r="B76" s="41" t="s">
        <v>2893</v>
      </c>
      <c r="C76" s="20" t="s">
        <v>17</v>
      </c>
      <c r="D76" s="20"/>
      <c r="E76" s="20"/>
      <c r="F76" s="20">
        <f t="shared" si="1"/>
      </c>
    </row>
    <row r="77" spans="1:6" ht="21.75" customHeight="1">
      <c r="A77" s="20" t="s">
        <v>18</v>
      </c>
      <c r="B77" s="41" t="s">
        <v>2894</v>
      </c>
      <c r="C77" s="20" t="s">
        <v>17</v>
      </c>
      <c r="D77" s="20"/>
      <c r="E77" s="20"/>
      <c r="F77" s="20">
        <f t="shared" si="1"/>
      </c>
    </row>
    <row r="78" spans="1:6" ht="21.75" customHeight="1">
      <c r="A78" s="20" t="s">
        <v>337</v>
      </c>
      <c r="B78" s="41" t="s">
        <v>2895</v>
      </c>
      <c r="C78" s="20" t="s">
        <v>62</v>
      </c>
      <c r="D78" s="20">
        <v>2112</v>
      </c>
      <c r="E78" s="37"/>
      <c r="F78" s="20">
        <f t="shared" si="1"/>
        <v>0</v>
      </c>
    </row>
    <row r="79" spans="1:6" ht="21.75" customHeight="1">
      <c r="A79" s="20" t="s">
        <v>63</v>
      </c>
      <c r="B79" s="41" t="s">
        <v>2896</v>
      </c>
      <c r="C79" s="20" t="s">
        <v>42</v>
      </c>
      <c r="D79" s="20">
        <v>617</v>
      </c>
      <c r="E79" s="37"/>
      <c r="F79" s="20">
        <f t="shared" si="1"/>
        <v>0</v>
      </c>
    </row>
    <row r="80" spans="1:6" ht="21.75" customHeight="1">
      <c r="A80" s="20" t="s">
        <v>338</v>
      </c>
      <c r="B80" s="41" t="s">
        <v>2113</v>
      </c>
      <c r="C80" s="20" t="s">
        <v>42</v>
      </c>
      <c r="D80" s="20">
        <v>639.8</v>
      </c>
      <c r="E80" s="37"/>
      <c r="F80" s="20">
        <f t="shared" si="1"/>
        <v>0</v>
      </c>
    </row>
    <row r="81" spans="1:6" ht="21.75" customHeight="1">
      <c r="A81" s="20" t="s">
        <v>43</v>
      </c>
      <c r="B81" s="41" t="s">
        <v>2897</v>
      </c>
      <c r="C81" s="20" t="s">
        <v>1</v>
      </c>
      <c r="D81" s="20">
        <v>220</v>
      </c>
      <c r="E81" s="37"/>
      <c r="F81" s="20">
        <f t="shared" si="1"/>
        <v>0</v>
      </c>
    </row>
    <row r="82" spans="1:6" ht="21.75" customHeight="1">
      <c r="A82" s="20" t="s">
        <v>38</v>
      </c>
      <c r="B82" s="41" t="s">
        <v>2898</v>
      </c>
      <c r="C82" s="20" t="s">
        <v>1</v>
      </c>
      <c r="D82" s="20">
        <v>18</v>
      </c>
      <c r="E82" s="37"/>
      <c r="F82" s="20">
        <f t="shared" si="1"/>
        <v>0</v>
      </c>
    </row>
    <row r="83" spans="1:6" ht="21.75" customHeight="1">
      <c r="A83" s="20" t="s">
        <v>40</v>
      </c>
      <c r="B83" s="41" t="s">
        <v>2899</v>
      </c>
      <c r="C83" s="20" t="s">
        <v>1</v>
      </c>
      <c r="D83" s="20">
        <v>150</v>
      </c>
      <c r="E83" s="37"/>
      <c r="F83" s="20">
        <f t="shared" si="1"/>
        <v>0</v>
      </c>
    </row>
    <row r="84" spans="1:6" ht="21.75" customHeight="1">
      <c r="A84" s="20" t="s">
        <v>391</v>
      </c>
      <c r="B84" s="41" t="s">
        <v>2900</v>
      </c>
      <c r="C84" s="20" t="s">
        <v>17</v>
      </c>
      <c r="D84" s="20"/>
      <c r="E84" s="20"/>
      <c r="F84" s="20">
        <f t="shared" si="1"/>
      </c>
    </row>
    <row r="85" spans="1:6" ht="21.75" customHeight="1">
      <c r="A85" s="20" t="s">
        <v>392</v>
      </c>
      <c r="B85" s="41" t="s">
        <v>2901</v>
      </c>
      <c r="C85" s="20" t="s">
        <v>17</v>
      </c>
      <c r="D85" s="20"/>
      <c r="E85" s="20"/>
      <c r="F85" s="20">
        <f t="shared" si="1"/>
      </c>
    </row>
    <row r="86" spans="1:6" ht="21.75" customHeight="1">
      <c r="A86" s="20" t="s">
        <v>18</v>
      </c>
      <c r="B86" s="41" t="s">
        <v>2902</v>
      </c>
      <c r="C86" s="20" t="s">
        <v>753</v>
      </c>
      <c r="D86" s="20">
        <v>346.85</v>
      </c>
      <c r="E86" s="37"/>
      <c r="F86" s="20">
        <f t="shared" si="1"/>
        <v>0</v>
      </c>
    </row>
    <row r="87" spans="1:6" ht="21.75" customHeight="1">
      <c r="A87" s="20" t="s">
        <v>19</v>
      </c>
      <c r="B87" s="41" t="s">
        <v>2901</v>
      </c>
      <c r="C87" s="20" t="s">
        <v>753</v>
      </c>
      <c r="D87" s="20">
        <v>678.3</v>
      </c>
      <c r="E87" s="37"/>
      <c r="F87" s="20">
        <f t="shared" si="1"/>
        <v>0</v>
      </c>
    </row>
    <row r="88" spans="1:6" ht="21.75" customHeight="1">
      <c r="A88" s="20" t="s">
        <v>393</v>
      </c>
      <c r="B88" s="41" t="s">
        <v>2903</v>
      </c>
      <c r="C88" s="20" t="s">
        <v>17</v>
      </c>
      <c r="D88" s="20"/>
      <c r="E88" s="20"/>
      <c r="F88" s="20">
        <f t="shared" si="1"/>
      </c>
    </row>
    <row r="89" spans="1:6" ht="21.75" customHeight="1">
      <c r="A89" s="20" t="s">
        <v>754</v>
      </c>
      <c r="B89" s="41" t="s">
        <v>2904</v>
      </c>
      <c r="C89" s="20" t="s">
        <v>42</v>
      </c>
      <c r="D89" s="20">
        <v>9</v>
      </c>
      <c r="E89" s="37"/>
      <c r="F89" s="20">
        <f t="shared" si="1"/>
        <v>0</v>
      </c>
    </row>
    <row r="90" spans="1:6" ht="21.75" customHeight="1">
      <c r="A90" s="20" t="s">
        <v>394</v>
      </c>
      <c r="B90" s="41" t="s">
        <v>2905</v>
      </c>
      <c r="C90" s="20" t="s">
        <v>17</v>
      </c>
      <c r="D90" s="20"/>
      <c r="E90" s="20"/>
      <c r="F90" s="20">
        <f t="shared" si="1"/>
      </c>
    </row>
    <row r="91" spans="1:6" ht="21.75" customHeight="1">
      <c r="A91" s="20" t="s">
        <v>18</v>
      </c>
      <c r="B91" s="41" t="s">
        <v>2906</v>
      </c>
      <c r="C91" s="20" t="s">
        <v>42</v>
      </c>
      <c r="D91" s="20">
        <v>10</v>
      </c>
      <c r="E91" s="37"/>
      <c r="F91" s="20">
        <f t="shared" si="1"/>
        <v>0</v>
      </c>
    </row>
    <row r="92" spans="1:6" ht="21.75" customHeight="1">
      <c r="A92" s="20" t="s">
        <v>19</v>
      </c>
      <c r="B92" s="41" t="s">
        <v>2907</v>
      </c>
      <c r="C92" s="20" t="s">
        <v>42</v>
      </c>
      <c r="D92" s="20">
        <v>40</v>
      </c>
      <c r="E92" s="37"/>
      <c r="F92" s="20">
        <f t="shared" si="1"/>
        <v>0</v>
      </c>
    </row>
    <row r="93" spans="1:6" ht="21.75" customHeight="1">
      <c r="A93" s="20" t="s">
        <v>43</v>
      </c>
      <c r="B93" s="41" t="s">
        <v>2908</v>
      </c>
      <c r="C93" s="20" t="s">
        <v>42</v>
      </c>
      <c r="D93" s="20">
        <v>10</v>
      </c>
      <c r="E93" s="37"/>
      <c r="F93" s="20">
        <f t="shared" si="1"/>
        <v>0</v>
      </c>
    </row>
    <row r="94" spans="1:6" ht="21.75" customHeight="1">
      <c r="A94" s="20" t="s">
        <v>395</v>
      </c>
      <c r="B94" s="41" t="s">
        <v>2909</v>
      </c>
      <c r="C94" s="20" t="s">
        <v>42</v>
      </c>
      <c r="D94" s="20">
        <v>20</v>
      </c>
      <c r="E94" s="37"/>
      <c r="F94" s="20">
        <f t="shared" si="1"/>
        <v>0</v>
      </c>
    </row>
    <row r="95" spans="1:6" ht="21.75" customHeight="1">
      <c r="A95" s="20" t="s">
        <v>396</v>
      </c>
      <c r="B95" s="41" t="s">
        <v>2910</v>
      </c>
      <c r="C95" s="20" t="s">
        <v>2496</v>
      </c>
      <c r="D95" s="20">
        <v>260</v>
      </c>
      <c r="E95" s="37"/>
      <c r="F95" s="20">
        <f t="shared" si="1"/>
        <v>0</v>
      </c>
    </row>
    <row r="96" spans="1:6" ht="21.75" customHeight="1">
      <c r="A96" s="20" t="s">
        <v>397</v>
      </c>
      <c r="B96" s="41" t="s">
        <v>2911</v>
      </c>
      <c r="C96" s="20" t="s">
        <v>42</v>
      </c>
      <c r="D96" s="20">
        <v>84</v>
      </c>
      <c r="E96" s="37"/>
      <c r="F96" s="20">
        <f t="shared" si="1"/>
        <v>0</v>
      </c>
    </row>
    <row r="97" spans="1:6" ht="21.75" customHeight="1">
      <c r="A97" s="20" t="s">
        <v>755</v>
      </c>
      <c r="B97" s="41" t="s">
        <v>2912</v>
      </c>
      <c r="C97" s="20" t="s">
        <v>17</v>
      </c>
      <c r="D97" s="20"/>
      <c r="E97" s="20"/>
      <c r="F97" s="20">
        <f t="shared" si="1"/>
      </c>
    </row>
    <row r="98" spans="1:6" ht="21.75" customHeight="1">
      <c r="A98" s="20" t="s">
        <v>756</v>
      </c>
      <c r="B98" s="41" t="s">
        <v>2913</v>
      </c>
      <c r="C98" s="20" t="s">
        <v>17</v>
      </c>
      <c r="D98" s="20"/>
      <c r="E98" s="20"/>
      <c r="F98" s="20">
        <f t="shared" si="1"/>
      </c>
    </row>
    <row r="99" spans="1:6" ht="21.75" customHeight="1">
      <c r="A99" s="20" t="s">
        <v>18</v>
      </c>
      <c r="B99" s="41" t="s">
        <v>2914</v>
      </c>
      <c r="C99" s="20" t="s">
        <v>42</v>
      </c>
      <c r="D99" s="20">
        <v>38.5</v>
      </c>
      <c r="E99" s="37"/>
      <c r="F99" s="20">
        <f t="shared" si="1"/>
        <v>0</v>
      </c>
    </row>
    <row r="100" spans="1:6" ht="21.75" customHeight="1">
      <c r="A100" s="20" t="s">
        <v>19</v>
      </c>
      <c r="B100" s="41" t="s">
        <v>3239</v>
      </c>
      <c r="C100" s="20" t="s">
        <v>42</v>
      </c>
      <c r="D100" s="20">
        <v>22</v>
      </c>
      <c r="E100" s="37"/>
      <c r="F100" s="20">
        <f t="shared" si="1"/>
        <v>0</v>
      </c>
    </row>
    <row r="101" spans="1:6" ht="21.75" customHeight="1">
      <c r="A101" s="20" t="s">
        <v>398</v>
      </c>
      <c r="B101" s="41" t="s">
        <v>2915</v>
      </c>
      <c r="C101" s="20" t="s">
        <v>17</v>
      </c>
      <c r="D101" s="20"/>
      <c r="E101" s="20"/>
      <c r="F101" s="20">
        <f t="shared" si="1"/>
      </c>
    </row>
    <row r="102" spans="1:6" ht="21.75" customHeight="1">
      <c r="A102" s="20" t="s">
        <v>399</v>
      </c>
      <c r="B102" s="41" t="s">
        <v>2916</v>
      </c>
      <c r="C102" s="20" t="s">
        <v>17</v>
      </c>
      <c r="D102" s="20"/>
      <c r="E102" s="20"/>
      <c r="F102" s="20">
        <f t="shared" si="1"/>
      </c>
    </row>
    <row r="103" spans="1:6" ht="21.75" customHeight="1">
      <c r="A103" s="20" t="s">
        <v>18</v>
      </c>
      <c r="B103" s="41" t="s">
        <v>2917</v>
      </c>
      <c r="C103" s="20" t="s">
        <v>42</v>
      </c>
      <c r="D103" s="20">
        <v>121</v>
      </c>
      <c r="E103" s="37"/>
      <c r="F103" s="20">
        <f t="shared" si="1"/>
        <v>0</v>
      </c>
    </row>
    <row r="104" spans="1:6" ht="21.75" customHeight="1">
      <c r="A104" s="20" t="s">
        <v>19</v>
      </c>
      <c r="B104" s="41" t="s">
        <v>2918</v>
      </c>
      <c r="C104" s="20" t="s">
        <v>42</v>
      </c>
      <c r="D104" s="20">
        <v>41.5</v>
      </c>
      <c r="E104" s="37"/>
      <c r="F104" s="20">
        <f t="shared" si="1"/>
        <v>0</v>
      </c>
    </row>
    <row r="105" spans="1:6" ht="21.75" customHeight="1">
      <c r="A105" s="20" t="s">
        <v>43</v>
      </c>
      <c r="B105" s="41" t="s">
        <v>2919</v>
      </c>
      <c r="C105" s="20" t="s">
        <v>42</v>
      </c>
      <c r="D105" s="20">
        <v>31</v>
      </c>
      <c r="E105" s="37"/>
      <c r="F105" s="20">
        <f t="shared" si="1"/>
        <v>0</v>
      </c>
    </row>
    <row r="106" spans="1:6" ht="21.75" customHeight="1">
      <c r="A106" s="20" t="s">
        <v>38</v>
      </c>
      <c r="B106" s="41" t="s">
        <v>2920</v>
      </c>
      <c r="C106" s="20" t="s">
        <v>42</v>
      </c>
      <c r="D106" s="20">
        <v>512.9</v>
      </c>
      <c r="E106" s="37"/>
      <c r="F106" s="20">
        <f t="shared" si="1"/>
        <v>0</v>
      </c>
    </row>
    <row r="107" spans="1:6" ht="21.75" customHeight="1">
      <c r="A107" s="20" t="s">
        <v>40</v>
      </c>
      <c r="B107" s="41" t="s">
        <v>2921</v>
      </c>
      <c r="C107" s="20" t="s">
        <v>42</v>
      </c>
      <c r="D107" s="20">
        <v>92.42</v>
      </c>
      <c r="E107" s="37"/>
      <c r="F107" s="20">
        <f t="shared" si="1"/>
        <v>0</v>
      </c>
    </row>
    <row r="108" spans="1:6" ht="21.75" customHeight="1">
      <c r="A108" s="20" t="s">
        <v>41</v>
      </c>
      <c r="B108" s="41" t="s">
        <v>2922</v>
      </c>
      <c r="C108" s="20" t="s">
        <v>42</v>
      </c>
      <c r="D108" s="20">
        <v>105.67</v>
      </c>
      <c r="E108" s="37"/>
      <c r="F108" s="20">
        <f t="shared" si="1"/>
        <v>0</v>
      </c>
    </row>
    <row r="109" spans="1:6" ht="21.75" customHeight="1">
      <c r="A109" s="20" t="s">
        <v>757</v>
      </c>
      <c r="B109" s="41" t="s">
        <v>2923</v>
      </c>
      <c r="C109" s="20" t="s">
        <v>17</v>
      </c>
      <c r="D109" s="20"/>
      <c r="E109" s="20"/>
      <c r="F109" s="20">
        <f t="shared" si="1"/>
      </c>
    </row>
    <row r="110" spans="1:6" ht="21.75" customHeight="1">
      <c r="A110" s="20" t="s">
        <v>18</v>
      </c>
      <c r="B110" s="41" t="s">
        <v>2924</v>
      </c>
      <c r="C110" s="20" t="s">
        <v>42</v>
      </c>
      <c r="D110" s="20">
        <v>20.42</v>
      </c>
      <c r="E110" s="37"/>
      <c r="F110" s="20">
        <f t="shared" si="1"/>
        <v>0</v>
      </c>
    </row>
    <row r="111" spans="1:6" ht="21.75" customHeight="1">
      <c r="A111" s="20" t="s">
        <v>19</v>
      </c>
      <c r="B111" s="41" t="s">
        <v>2925</v>
      </c>
      <c r="C111" s="20" t="s">
        <v>42</v>
      </c>
      <c r="D111" s="20">
        <v>24.52</v>
      </c>
      <c r="E111" s="37"/>
      <c r="F111" s="20">
        <f t="shared" si="1"/>
        <v>0</v>
      </c>
    </row>
    <row r="112" spans="1:6" ht="21.75" customHeight="1">
      <c r="A112" s="20" t="s">
        <v>43</v>
      </c>
      <c r="B112" s="41" t="s">
        <v>2926</v>
      </c>
      <c r="C112" s="20" t="s">
        <v>42</v>
      </c>
      <c r="D112" s="20">
        <v>44.69</v>
      </c>
      <c r="E112" s="37"/>
      <c r="F112" s="20">
        <f t="shared" si="1"/>
        <v>0</v>
      </c>
    </row>
    <row r="113" spans="1:6" ht="21.75" customHeight="1">
      <c r="A113" s="20" t="s">
        <v>38</v>
      </c>
      <c r="B113" s="41" t="s">
        <v>2927</v>
      </c>
      <c r="C113" s="20" t="s">
        <v>42</v>
      </c>
      <c r="D113" s="20">
        <v>14.58</v>
      </c>
      <c r="E113" s="37"/>
      <c r="F113" s="20">
        <f t="shared" si="1"/>
        <v>0</v>
      </c>
    </row>
    <row r="114" spans="1:6" ht="21.75" customHeight="1">
      <c r="A114" s="20" t="s">
        <v>758</v>
      </c>
      <c r="B114" s="41" t="s">
        <v>2928</v>
      </c>
      <c r="C114" s="20" t="s">
        <v>2929</v>
      </c>
      <c r="D114" s="20">
        <v>1</v>
      </c>
      <c r="E114" s="37"/>
      <c r="F114" s="20">
        <f t="shared" si="1"/>
        <v>0</v>
      </c>
    </row>
    <row r="115" spans="1:6" ht="24.75" customHeight="1">
      <c r="A115" s="75" t="s">
        <v>3144</v>
      </c>
      <c r="B115" s="75"/>
      <c r="C115" s="75"/>
      <c r="D115" s="75"/>
      <c r="E115" s="75"/>
      <c r="F115" s="22">
        <f>ROUND(SUM(F5:F114),0)</f>
        <v>0</v>
      </c>
    </row>
  </sheetData>
  <sheetProtection password="C649" sheet="1" formatColumns="0" formatRows="0"/>
  <mergeCells count="4">
    <mergeCell ref="A3:F3"/>
    <mergeCell ref="A1:F1"/>
    <mergeCell ref="A2:F2"/>
    <mergeCell ref="A115:E115"/>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6.xml><?xml version="1.0" encoding="utf-8"?>
<worksheet xmlns="http://schemas.openxmlformats.org/spreadsheetml/2006/main" xmlns:r="http://schemas.openxmlformats.org/officeDocument/2006/relationships">
  <sheetPr>
    <tabColor theme="6"/>
  </sheetPr>
  <dimension ref="A1:F48"/>
  <sheetViews>
    <sheetView showZeros="0" view="pageBreakPreview" zoomScaleSheetLayoutView="100" zoomScalePageLayoutView="0" workbookViewId="0" topLeftCell="A43">
      <selection activeCell="E46" sqref="E46"/>
    </sheetView>
  </sheetViews>
  <sheetFormatPr defaultColWidth="8.00390625" defaultRowHeight="14.25"/>
  <cols>
    <col min="1" max="1" width="7.625" style="34" customWidth="1"/>
    <col min="2" max="2" width="28.625" style="42" customWidth="1"/>
    <col min="3" max="3" width="7.625" style="34" customWidth="1"/>
    <col min="4" max="4" width="9.625" style="34" customWidth="1"/>
    <col min="5" max="5" width="11.625" style="21" customWidth="1"/>
    <col min="6" max="6" width="14.625" style="25" customWidth="1"/>
    <col min="7" max="16384" width="8.00390625" style="34" customWidth="1"/>
  </cols>
  <sheetData>
    <row r="1" spans="1:6" s="58" customFormat="1" ht="24.75" customHeight="1">
      <c r="A1" s="73" t="s">
        <v>4</v>
      </c>
      <c r="B1" s="73"/>
      <c r="C1" s="73"/>
      <c r="D1" s="73"/>
      <c r="E1" s="73"/>
      <c r="F1" s="73"/>
    </row>
    <row r="2" spans="1:6" ht="19.5" customHeight="1">
      <c r="A2" s="76" t="str">
        <f>'100章'!A2:F2</f>
        <v>国道338线盘坡经大通河桥至热水段改建工程施工招标PDSG-3标段</v>
      </c>
      <c r="B2" s="76"/>
      <c r="C2" s="76"/>
      <c r="D2" s="76"/>
      <c r="E2" s="76"/>
      <c r="F2" s="76"/>
    </row>
    <row r="3" spans="1:6" s="58" customFormat="1" ht="24.75" customHeight="1">
      <c r="A3" s="65" t="s">
        <v>82</v>
      </c>
      <c r="B3" s="65"/>
      <c r="C3" s="65"/>
      <c r="D3" s="65"/>
      <c r="E3" s="65"/>
      <c r="F3" s="65"/>
    </row>
    <row r="4" spans="1:6" s="58" customFormat="1" ht="24.75" customHeight="1">
      <c r="A4" s="27" t="s">
        <v>2108</v>
      </c>
      <c r="B4" s="27" t="s">
        <v>2088</v>
      </c>
      <c r="C4" s="27" t="s">
        <v>2106</v>
      </c>
      <c r="D4" s="27" t="s">
        <v>3141</v>
      </c>
      <c r="E4" s="27" t="s">
        <v>2105</v>
      </c>
      <c r="F4" s="27" t="s">
        <v>7</v>
      </c>
    </row>
    <row r="5" spans="1:6" ht="21.75" customHeight="1">
      <c r="A5" s="20" t="s">
        <v>400</v>
      </c>
      <c r="B5" s="41" t="s">
        <v>2808</v>
      </c>
      <c r="C5" s="20" t="s">
        <v>17</v>
      </c>
      <c r="D5" s="20"/>
      <c r="E5" s="20"/>
      <c r="F5" s="20">
        <f>IF(D5="","",ROUND(ROUND(E5,2)*D5,0))</f>
      </c>
    </row>
    <row r="6" spans="1:6" ht="21.75" customHeight="1">
      <c r="A6" s="20" t="s">
        <v>84</v>
      </c>
      <c r="B6" s="41" t="s">
        <v>2809</v>
      </c>
      <c r="C6" s="20" t="s">
        <v>17</v>
      </c>
      <c r="D6" s="20"/>
      <c r="E6" s="20"/>
      <c r="F6" s="20">
        <f aca="true" t="shared" si="0" ref="F6:F47">IF(D6="","",ROUND(ROUND(E6,2)*D6,0))</f>
      </c>
    </row>
    <row r="7" spans="1:6" ht="21.75" customHeight="1">
      <c r="A7" s="20" t="s">
        <v>18</v>
      </c>
      <c r="B7" s="41" t="s">
        <v>2810</v>
      </c>
      <c r="C7" s="20" t="s">
        <v>34</v>
      </c>
      <c r="D7" s="20">
        <v>5.01</v>
      </c>
      <c r="E7" s="37"/>
      <c r="F7" s="20">
        <f t="shared" si="0"/>
        <v>0</v>
      </c>
    </row>
    <row r="8" spans="1:6" ht="21.75" customHeight="1">
      <c r="A8" s="20" t="s">
        <v>38</v>
      </c>
      <c r="B8" s="41" t="s">
        <v>2811</v>
      </c>
      <c r="C8" s="20" t="s">
        <v>62</v>
      </c>
      <c r="D8" s="20">
        <v>427.8</v>
      </c>
      <c r="E8" s="37"/>
      <c r="F8" s="20">
        <f t="shared" si="0"/>
        <v>0</v>
      </c>
    </row>
    <row r="9" spans="1:6" ht="21.75" customHeight="1">
      <c r="A9" s="20" t="s">
        <v>40</v>
      </c>
      <c r="B9" s="41" t="s">
        <v>2812</v>
      </c>
      <c r="C9" s="20" t="s">
        <v>2813</v>
      </c>
      <c r="D9" s="20">
        <v>166</v>
      </c>
      <c r="E9" s="37"/>
      <c r="F9" s="20">
        <f t="shared" si="0"/>
        <v>0</v>
      </c>
    </row>
    <row r="10" spans="1:6" ht="21.75" customHeight="1">
      <c r="A10" s="20" t="s">
        <v>85</v>
      </c>
      <c r="B10" s="41" t="s">
        <v>2814</v>
      </c>
      <c r="C10" s="20" t="s">
        <v>17</v>
      </c>
      <c r="D10" s="20"/>
      <c r="E10" s="20"/>
      <c r="F10" s="20">
        <f t="shared" si="0"/>
      </c>
    </row>
    <row r="11" spans="1:6" ht="21.75" customHeight="1">
      <c r="A11" s="20" t="s">
        <v>18</v>
      </c>
      <c r="B11" s="41" t="s">
        <v>2815</v>
      </c>
      <c r="C11" s="20" t="s">
        <v>17</v>
      </c>
      <c r="D11" s="20"/>
      <c r="E11" s="20"/>
      <c r="F11" s="20">
        <f t="shared" si="0"/>
      </c>
    </row>
    <row r="12" spans="1:6" ht="21.75" customHeight="1">
      <c r="A12" s="20" t="s">
        <v>337</v>
      </c>
      <c r="B12" s="41" t="s">
        <v>401</v>
      </c>
      <c r="C12" s="20" t="s">
        <v>42</v>
      </c>
      <c r="D12" s="20">
        <v>8910.11</v>
      </c>
      <c r="E12" s="37"/>
      <c r="F12" s="20">
        <f t="shared" si="0"/>
        <v>0</v>
      </c>
    </row>
    <row r="13" spans="1:6" ht="21.75" customHeight="1">
      <c r="A13" s="20" t="s">
        <v>52</v>
      </c>
      <c r="B13" s="41" t="s">
        <v>402</v>
      </c>
      <c r="C13" s="20" t="s">
        <v>42</v>
      </c>
      <c r="D13" s="20">
        <v>11703</v>
      </c>
      <c r="E13" s="37"/>
      <c r="F13" s="20">
        <f t="shared" si="0"/>
        <v>0</v>
      </c>
    </row>
    <row r="14" spans="1:6" ht="21.75" customHeight="1">
      <c r="A14" s="20" t="s">
        <v>63</v>
      </c>
      <c r="B14" s="41" t="s">
        <v>403</v>
      </c>
      <c r="C14" s="20" t="s">
        <v>42</v>
      </c>
      <c r="D14" s="20">
        <v>679</v>
      </c>
      <c r="E14" s="37"/>
      <c r="F14" s="20">
        <f t="shared" si="0"/>
        <v>0</v>
      </c>
    </row>
    <row r="15" spans="1:6" ht="21.75" customHeight="1">
      <c r="A15" s="20" t="s">
        <v>338</v>
      </c>
      <c r="B15" s="41" t="s">
        <v>404</v>
      </c>
      <c r="C15" s="20" t="s">
        <v>42</v>
      </c>
      <c r="D15" s="20">
        <v>12814</v>
      </c>
      <c r="E15" s="37"/>
      <c r="F15" s="20">
        <f t="shared" si="0"/>
        <v>0</v>
      </c>
    </row>
    <row r="16" spans="1:6" ht="21.75" customHeight="1">
      <c r="A16" s="20" t="s">
        <v>43</v>
      </c>
      <c r="B16" s="41" t="s">
        <v>2816</v>
      </c>
      <c r="C16" s="20" t="s">
        <v>2132</v>
      </c>
      <c r="D16" s="20">
        <v>202</v>
      </c>
      <c r="E16" s="37"/>
      <c r="F16" s="20">
        <f t="shared" si="0"/>
        <v>0</v>
      </c>
    </row>
    <row r="17" spans="1:6" ht="21.75" customHeight="1">
      <c r="A17" s="20" t="s">
        <v>405</v>
      </c>
      <c r="B17" s="41" t="s">
        <v>2817</v>
      </c>
      <c r="C17" s="20" t="s">
        <v>17</v>
      </c>
      <c r="D17" s="20"/>
      <c r="E17" s="20"/>
      <c r="F17" s="20">
        <f t="shared" si="0"/>
      </c>
    </row>
    <row r="18" spans="1:6" ht="21.75" customHeight="1">
      <c r="A18" s="20" t="s">
        <v>86</v>
      </c>
      <c r="B18" s="41" t="s">
        <v>2818</v>
      </c>
      <c r="C18" s="20" t="s">
        <v>17</v>
      </c>
      <c r="D18" s="20"/>
      <c r="E18" s="20"/>
      <c r="F18" s="20">
        <f t="shared" si="0"/>
      </c>
    </row>
    <row r="19" spans="1:6" ht="21.75" customHeight="1">
      <c r="A19" s="20" t="s">
        <v>18</v>
      </c>
      <c r="B19" s="41" t="s">
        <v>2819</v>
      </c>
      <c r="C19" s="20" t="s">
        <v>2132</v>
      </c>
      <c r="D19" s="20">
        <v>26</v>
      </c>
      <c r="E19" s="37"/>
      <c r="F19" s="20">
        <f t="shared" si="0"/>
        <v>0</v>
      </c>
    </row>
    <row r="20" spans="1:6" ht="21.75" customHeight="1">
      <c r="A20" s="20" t="s">
        <v>19</v>
      </c>
      <c r="B20" s="41" t="s">
        <v>406</v>
      </c>
      <c r="C20" s="20" t="s">
        <v>2132</v>
      </c>
      <c r="D20" s="20">
        <v>5</v>
      </c>
      <c r="E20" s="37"/>
      <c r="F20" s="20">
        <f t="shared" si="0"/>
        <v>0</v>
      </c>
    </row>
    <row r="21" spans="1:6" ht="21.75" customHeight="1">
      <c r="A21" s="20" t="s">
        <v>43</v>
      </c>
      <c r="B21" s="41" t="s">
        <v>407</v>
      </c>
      <c r="C21" s="20" t="s">
        <v>2132</v>
      </c>
      <c r="D21" s="20">
        <v>12</v>
      </c>
      <c r="E21" s="37"/>
      <c r="F21" s="20">
        <f t="shared" si="0"/>
        <v>0</v>
      </c>
    </row>
    <row r="22" spans="1:6" ht="21.75" customHeight="1">
      <c r="A22" s="20" t="s">
        <v>38</v>
      </c>
      <c r="B22" s="41" t="s">
        <v>408</v>
      </c>
      <c r="C22" s="20" t="s">
        <v>2132</v>
      </c>
      <c r="D22" s="20">
        <v>7</v>
      </c>
      <c r="E22" s="37"/>
      <c r="F22" s="20">
        <f t="shared" si="0"/>
        <v>0</v>
      </c>
    </row>
    <row r="23" spans="1:6" ht="21.75" customHeight="1">
      <c r="A23" s="20" t="s">
        <v>40</v>
      </c>
      <c r="B23" s="41" t="s">
        <v>409</v>
      </c>
      <c r="C23" s="20" t="s">
        <v>2132</v>
      </c>
      <c r="D23" s="20">
        <v>202</v>
      </c>
      <c r="E23" s="37"/>
      <c r="F23" s="20">
        <f t="shared" si="0"/>
        <v>0</v>
      </c>
    </row>
    <row r="24" spans="1:6" ht="21.75" customHeight="1">
      <c r="A24" s="20" t="s">
        <v>41</v>
      </c>
      <c r="B24" s="41" t="s">
        <v>2820</v>
      </c>
      <c r="C24" s="20" t="s">
        <v>2132</v>
      </c>
      <c r="D24" s="20">
        <v>16</v>
      </c>
      <c r="E24" s="37"/>
      <c r="F24" s="20">
        <f t="shared" si="0"/>
        <v>0</v>
      </c>
    </row>
    <row r="25" spans="1:6" ht="21.75" customHeight="1">
      <c r="A25" s="20" t="s">
        <v>87</v>
      </c>
      <c r="B25" s="41" t="s">
        <v>2821</v>
      </c>
      <c r="C25" s="20" t="s">
        <v>2132</v>
      </c>
      <c r="D25" s="20">
        <v>6</v>
      </c>
      <c r="E25" s="37"/>
      <c r="F25" s="20">
        <f t="shared" si="0"/>
        <v>0</v>
      </c>
    </row>
    <row r="26" spans="1:6" ht="21.75" customHeight="1">
      <c r="A26" s="20" t="s">
        <v>759</v>
      </c>
      <c r="B26" s="41" t="s">
        <v>2822</v>
      </c>
      <c r="C26" s="20" t="s">
        <v>2132</v>
      </c>
      <c r="D26" s="20">
        <v>4</v>
      </c>
      <c r="E26" s="37"/>
      <c r="F26" s="20">
        <f t="shared" si="0"/>
        <v>0</v>
      </c>
    </row>
    <row r="27" spans="1:6" ht="21.75" customHeight="1">
      <c r="A27" s="20" t="s">
        <v>88</v>
      </c>
      <c r="B27" s="41" t="s">
        <v>2823</v>
      </c>
      <c r="C27" s="20" t="s">
        <v>17</v>
      </c>
      <c r="D27" s="20"/>
      <c r="E27" s="20"/>
      <c r="F27" s="20">
        <f t="shared" si="0"/>
      </c>
    </row>
    <row r="28" spans="1:6" ht="21.75" customHeight="1">
      <c r="A28" s="20" t="s">
        <v>18</v>
      </c>
      <c r="B28" s="41" t="s">
        <v>410</v>
      </c>
      <c r="C28" s="20" t="s">
        <v>2132</v>
      </c>
      <c r="D28" s="20">
        <v>17</v>
      </c>
      <c r="E28" s="37"/>
      <c r="F28" s="20">
        <f t="shared" si="0"/>
        <v>0</v>
      </c>
    </row>
    <row r="29" spans="1:6" ht="21.75" customHeight="1">
      <c r="A29" s="20" t="s">
        <v>19</v>
      </c>
      <c r="B29" s="41" t="s">
        <v>411</v>
      </c>
      <c r="C29" s="20" t="s">
        <v>2132</v>
      </c>
      <c r="D29" s="20">
        <v>1</v>
      </c>
      <c r="E29" s="37"/>
      <c r="F29" s="20">
        <f t="shared" si="0"/>
        <v>0</v>
      </c>
    </row>
    <row r="30" spans="1:6" ht="21.75" customHeight="1">
      <c r="A30" s="20" t="s">
        <v>43</v>
      </c>
      <c r="B30" s="41" t="s">
        <v>412</v>
      </c>
      <c r="C30" s="20" t="s">
        <v>2132</v>
      </c>
      <c r="D30" s="20">
        <v>2</v>
      </c>
      <c r="E30" s="37"/>
      <c r="F30" s="20">
        <f t="shared" si="0"/>
        <v>0</v>
      </c>
    </row>
    <row r="31" spans="1:6" ht="21.75" customHeight="1">
      <c r="A31" s="20" t="s">
        <v>38</v>
      </c>
      <c r="B31" s="41" t="s">
        <v>413</v>
      </c>
      <c r="C31" s="20" t="s">
        <v>2132</v>
      </c>
      <c r="D31" s="20">
        <v>2</v>
      </c>
      <c r="E31" s="37"/>
      <c r="F31" s="20">
        <f t="shared" si="0"/>
        <v>0</v>
      </c>
    </row>
    <row r="32" spans="1:6" ht="21.75" customHeight="1">
      <c r="A32" s="20" t="s">
        <v>40</v>
      </c>
      <c r="B32" s="41" t="s">
        <v>414</v>
      </c>
      <c r="C32" s="20" t="s">
        <v>2132</v>
      </c>
      <c r="D32" s="20">
        <v>7</v>
      </c>
      <c r="E32" s="37"/>
      <c r="F32" s="20">
        <f t="shared" si="0"/>
        <v>0</v>
      </c>
    </row>
    <row r="33" spans="1:6" ht="21.75" customHeight="1">
      <c r="A33" s="20" t="s">
        <v>41</v>
      </c>
      <c r="B33" s="41" t="s">
        <v>760</v>
      </c>
      <c r="C33" s="20" t="s">
        <v>2132</v>
      </c>
      <c r="D33" s="20">
        <v>10</v>
      </c>
      <c r="E33" s="37"/>
      <c r="F33" s="20">
        <f t="shared" si="0"/>
        <v>0</v>
      </c>
    </row>
    <row r="34" spans="1:6" ht="21.75" customHeight="1">
      <c r="A34" s="20" t="s">
        <v>415</v>
      </c>
      <c r="B34" s="41" t="s">
        <v>2824</v>
      </c>
      <c r="C34" s="20" t="s">
        <v>2132</v>
      </c>
      <c r="D34" s="20">
        <v>1</v>
      </c>
      <c r="E34" s="37"/>
      <c r="F34" s="20">
        <f t="shared" si="0"/>
        <v>0</v>
      </c>
    </row>
    <row r="35" spans="1:6" ht="21.75" customHeight="1">
      <c r="A35" s="20" t="s">
        <v>89</v>
      </c>
      <c r="B35" s="41" t="s">
        <v>2825</v>
      </c>
      <c r="C35" s="20" t="s">
        <v>2132</v>
      </c>
      <c r="D35" s="20">
        <v>67</v>
      </c>
      <c r="E35" s="37"/>
      <c r="F35" s="20">
        <f t="shared" si="0"/>
        <v>0</v>
      </c>
    </row>
    <row r="36" spans="1:6" ht="21.75" customHeight="1">
      <c r="A36" s="20" t="s">
        <v>90</v>
      </c>
      <c r="B36" s="41" t="s">
        <v>2826</v>
      </c>
      <c r="C36" s="20" t="s">
        <v>2132</v>
      </c>
      <c r="D36" s="20">
        <v>415</v>
      </c>
      <c r="E36" s="37"/>
      <c r="F36" s="20">
        <f t="shared" si="0"/>
        <v>0</v>
      </c>
    </row>
    <row r="37" spans="1:6" ht="21.75" customHeight="1">
      <c r="A37" s="20" t="s">
        <v>91</v>
      </c>
      <c r="B37" s="41" t="s">
        <v>2827</v>
      </c>
      <c r="C37" s="20" t="s">
        <v>2132</v>
      </c>
      <c r="D37" s="20">
        <v>617</v>
      </c>
      <c r="E37" s="37"/>
      <c r="F37" s="20">
        <f t="shared" si="0"/>
        <v>0</v>
      </c>
    </row>
    <row r="38" spans="1:6" ht="21.75" customHeight="1">
      <c r="A38" s="20" t="s">
        <v>416</v>
      </c>
      <c r="B38" s="41" t="s">
        <v>2828</v>
      </c>
      <c r="C38" s="20" t="s">
        <v>17</v>
      </c>
      <c r="D38" s="20"/>
      <c r="E38" s="20"/>
      <c r="F38" s="20">
        <f t="shared" si="0"/>
      </c>
    </row>
    <row r="39" spans="1:6" ht="21.75" customHeight="1">
      <c r="A39" s="20" t="s">
        <v>92</v>
      </c>
      <c r="B39" s="41" t="s">
        <v>2829</v>
      </c>
      <c r="C39" s="20" t="s">
        <v>17</v>
      </c>
      <c r="D39" s="20"/>
      <c r="E39" s="20"/>
      <c r="F39" s="20">
        <f t="shared" si="0"/>
      </c>
    </row>
    <row r="40" spans="1:6" ht="21.75" customHeight="1">
      <c r="A40" s="20" t="s">
        <v>18</v>
      </c>
      <c r="B40" s="41" t="s">
        <v>2830</v>
      </c>
      <c r="C40" s="20" t="s">
        <v>1</v>
      </c>
      <c r="D40" s="20">
        <v>33173.06</v>
      </c>
      <c r="E40" s="37"/>
      <c r="F40" s="20">
        <f t="shared" si="0"/>
        <v>0</v>
      </c>
    </row>
    <row r="41" spans="1:6" ht="21.75" customHeight="1">
      <c r="A41" s="20" t="s">
        <v>93</v>
      </c>
      <c r="B41" s="41" t="s">
        <v>2831</v>
      </c>
      <c r="C41" s="20" t="s">
        <v>17</v>
      </c>
      <c r="D41" s="20"/>
      <c r="E41" s="20"/>
      <c r="F41" s="20">
        <f t="shared" si="0"/>
      </c>
    </row>
    <row r="42" spans="1:6" ht="21.75" customHeight="1">
      <c r="A42" s="20" t="s">
        <v>18</v>
      </c>
      <c r="B42" s="41" t="s">
        <v>2832</v>
      </c>
      <c r="C42" s="20" t="s">
        <v>2132</v>
      </c>
      <c r="D42" s="20">
        <v>1255</v>
      </c>
      <c r="E42" s="37"/>
      <c r="F42" s="20">
        <f t="shared" si="0"/>
        <v>0</v>
      </c>
    </row>
    <row r="43" spans="1:6" ht="21.75" customHeight="1">
      <c r="A43" s="20" t="s">
        <v>19</v>
      </c>
      <c r="B43" s="41" t="s">
        <v>2833</v>
      </c>
      <c r="C43" s="20" t="s">
        <v>2132</v>
      </c>
      <c r="D43" s="20">
        <v>1709</v>
      </c>
      <c r="E43" s="37"/>
      <c r="F43" s="20">
        <f t="shared" si="0"/>
        <v>0</v>
      </c>
    </row>
    <row r="44" spans="1:6" ht="21.75" customHeight="1">
      <c r="A44" s="20" t="s">
        <v>43</v>
      </c>
      <c r="B44" s="41" t="s">
        <v>2834</v>
      </c>
      <c r="C44" s="20" t="s">
        <v>2835</v>
      </c>
      <c r="D44" s="20">
        <v>6</v>
      </c>
      <c r="E44" s="37"/>
      <c r="F44" s="20">
        <f t="shared" si="0"/>
        <v>0</v>
      </c>
    </row>
    <row r="45" spans="1:6" ht="21.75" customHeight="1">
      <c r="A45" s="20" t="s">
        <v>417</v>
      </c>
      <c r="B45" s="41" t="s">
        <v>2836</v>
      </c>
      <c r="C45" s="20" t="s">
        <v>2837</v>
      </c>
      <c r="D45" s="20">
        <v>204</v>
      </c>
      <c r="E45" s="37"/>
      <c r="F45" s="20">
        <f t="shared" si="0"/>
        <v>0</v>
      </c>
    </row>
    <row r="46" spans="1:6" ht="21.75" customHeight="1">
      <c r="A46" s="20" t="s">
        <v>761</v>
      </c>
      <c r="B46" s="41" t="s">
        <v>2838</v>
      </c>
      <c r="C46" s="20" t="s">
        <v>17</v>
      </c>
      <c r="D46" s="20"/>
      <c r="E46" s="20"/>
      <c r="F46" s="20">
        <f t="shared" si="0"/>
      </c>
    </row>
    <row r="47" spans="1:6" ht="21.75" customHeight="1">
      <c r="A47" s="20" t="s">
        <v>762</v>
      </c>
      <c r="B47" s="41" t="s">
        <v>2839</v>
      </c>
      <c r="C47" s="20" t="s">
        <v>1</v>
      </c>
      <c r="D47" s="20">
        <v>13075</v>
      </c>
      <c r="E47" s="37"/>
      <c r="F47" s="20">
        <f t="shared" si="0"/>
        <v>0</v>
      </c>
    </row>
    <row r="48" spans="1:6" ht="24.75" customHeight="1">
      <c r="A48" s="75" t="s">
        <v>83</v>
      </c>
      <c r="B48" s="75"/>
      <c r="C48" s="75"/>
      <c r="D48" s="75"/>
      <c r="E48" s="75"/>
      <c r="F48" s="22">
        <f>ROUND(SUM(F5:F47),0)</f>
        <v>0</v>
      </c>
    </row>
  </sheetData>
  <sheetProtection password="C649" sheet="1" formatColumns="0" formatRows="0"/>
  <mergeCells count="4">
    <mergeCell ref="A1:F1"/>
    <mergeCell ref="A2:F2"/>
    <mergeCell ref="A3:F3"/>
    <mergeCell ref="A48:E48"/>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7.xml><?xml version="1.0" encoding="utf-8"?>
<worksheet xmlns="http://schemas.openxmlformats.org/spreadsheetml/2006/main" xmlns:r="http://schemas.openxmlformats.org/officeDocument/2006/relationships">
  <sheetPr>
    <tabColor theme="6"/>
  </sheetPr>
  <dimension ref="A1:F32"/>
  <sheetViews>
    <sheetView showZeros="0" view="pageBreakPreview" zoomScale="115" zoomScaleSheetLayoutView="115" zoomScalePageLayoutView="0" workbookViewId="0" topLeftCell="A28">
      <selection activeCell="D8" sqref="D8:E8"/>
    </sheetView>
  </sheetViews>
  <sheetFormatPr defaultColWidth="8.00390625" defaultRowHeight="14.25"/>
  <cols>
    <col min="1" max="1" width="7.625" style="34" customWidth="1"/>
    <col min="2" max="2" width="28.625" style="42" customWidth="1"/>
    <col min="3" max="3" width="7.625" style="34" customWidth="1"/>
    <col min="4" max="4" width="9.625" style="34" customWidth="1"/>
    <col min="5" max="5" width="11.625" style="21" customWidth="1"/>
    <col min="6" max="6" width="14.625" style="25" customWidth="1"/>
    <col min="7" max="16384" width="8.00390625" style="34" customWidth="1"/>
  </cols>
  <sheetData>
    <row r="1" spans="1:6" s="58" customFormat="1" ht="24.75" customHeight="1">
      <c r="A1" s="73" t="s">
        <v>4</v>
      </c>
      <c r="B1" s="73"/>
      <c r="C1" s="73"/>
      <c r="D1" s="73"/>
      <c r="E1" s="73"/>
      <c r="F1" s="73"/>
    </row>
    <row r="2" spans="1:6" ht="19.5" customHeight="1">
      <c r="A2" s="76" t="str">
        <f>'100章'!A2:F2</f>
        <v>国道338线盘坡经大通河桥至热水段改建工程施工招标PDSG-3标段</v>
      </c>
      <c r="B2" s="76"/>
      <c r="C2" s="76"/>
      <c r="D2" s="76"/>
      <c r="E2" s="76"/>
      <c r="F2" s="76"/>
    </row>
    <row r="3" spans="1:6" s="58" customFormat="1" ht="24.75" customHeight="1">
      <c r="A3" s="65" t="s">
        <v>70</v>
      </c>
      <c r="B3" s="65"/>
      <c r="C3" s="65"/>
      <c r="D3" s="65"/>
      <c r="E3" s="65"/>
      <c r="F3" s="65"/>
    </row>
    <row r="4" spans="1:6" s="58" customFormat="1" ht="21" customHeight="1">
      <c r="A4" s="27" t="s">
        <v>2087</v>
      </c>
      <c r="B4" s="27" t="s">
        <v>2103</v>
      </c>
      <c r="C4" s="27" t="s">
        <v>3140</v>
      </c>
      <c r="D4" s="27" t="s">
        <v>2104</v>
      </c>
      <c r="E4" s="27" t="s">
        <v>2105</v>
      </c>
      <c r="F4" s="27" t="s">
        <v>7</v>
      </c>
    </row>
    <row r="5" spans="1:6" ht="21.75" customHeight="1">
      <c r="A5" s="20" t="s">
        <v>418</v>
      </c>
      <c r="B5" s="41" t="s">
        <v>2782</v>
      </c>
      <c r="C5" s="20" t="s">
        <v>17</v>
      </c>
      <c r="D5" s="20"/>
      <c r="E5" s="20"/>
      <c r="F5" s="20">
        <f>IF(D5="","",ROUND(ROUND(E5,2)*D5,0))</f>
      </c>
    </row>
    <row r="6" spans="1:6" ht="21.75" customHeight="1">
      <c r="A6" s="20" t="s">
        <v>419</v>
      </c>
      <c r="B6" s="41" t="s">
        <v>2783</v>
      </c>
      <c r="C6" s="20" t="s">
        <v>34</v>
      </c>
      <c r="D6" s="20">
        <v>114970.525</v>
      </c>
      <c r="E6" s="37"/>
      <c r="F6" s="20">
        <f aca="true" t="shared" si="0" ref="F6:F31">IF(D6="","",ROUND(ROUND(E6,2)*D6,0))</f>
        <v>0</v>
      </c>
    </row>
    <row r="7" spans="1:6" ht="21.75" customHeight="1">
      <c r="A7" s="20" t="s">
        <v>420</v>
      </c>
      <c r="B7" s="41" t="s">
        <v>2784</v>
      </c>
      <c r="C7" s="20" t="s">
        <v>17</v>
      </c>
      <c r="D7" s="20"/>
      <c r="E7" s="20"/>
      <c r="F7" s="20">
        <f t="shared" si="0"/>
      </c>
    </row>
    <row r="8" spans="1:6" ht="21.75" customHeight="1">
      <c r="A8" s="20" t="s">
        <v>64</v>
      </c>
      <c r="B8" s="41" t="s">
        <v>2785</v>
      </c>
      <c r="C8" s="20" t="s">
        <v>17</v>
      </c>
      <c r="D8" s="20"/>
      <c r="E8" s="20"/>
      <c r="F8" s="20">
        <f t="shared" si="0"/>
      </c>
    </row>
    <row r="9" spans="1:6" ht="21.75" customHeight="1">
      <c r="A9" s="20" t="s">
        <v>18</v>
      </c>
      <c r="B9" s="41" t="s">
        <v>2786</v>
      </c>
      <c r="C9" s="20" t="s">
        <v>1</v>
      </c>
      <c r="D9" s="20">
        <v>652559.43</v>
      </c>
      <c r="E9" s="37"/>
      <c r="F9" s="20">
        <f t="shared" si="0"/>
        <v>0</v>
      </c>
    </row>
    <row r="10" spans="1:6" ht="21.75" customHeight="1">
      <c r="A10" s="20" t="s">
        <v>19</v>
      </c>
      <c r="B10" s="41" t="s">
        <v>2787</v>
      </c>
      <c r="C10" s="20" t="s">
        <v>1</v>
      </c>
      <c r="D10" s="20">
        <v>468496.42</v>
      </c>
      <c r="E10" s="37"/>
      <c r="F10" s="20">
        <f t="shared" si="0"/>
        <v>0</v>
      </c>
    </row>
    <row r="11" spans="1:6" ht="21.75" customHeight="1">
      <c r="A11" s="20" t="s">
        <v>763</v>
      </c>
      <c r="B11" s="41" t="s">
        <v>2788</v>
      </c>
      <c r="C11" s="20" t="s">
        <v>1</v>
      </c>
      <c r="D11" s="20">
        <v>11787.3</v>
      </c>
      <c r="E11" s="37"/>
      <c r="F11" s="20">
        <f t="shared" si="0"/>
        <v>0</v>
      </c>
    </row>
    <row r="12" spans="1:6" ht="21.75" customHeight="1">
      <c r="A12" s="20" t="s">
        <v>764</v>
      </c>
      <c r="B12" s="41" t="s">
        <v>2789</v>
      </c>
      <c r="C12" s="20" t="s">
        <v>1</v>
      </c>
      <c r="D12" s="20">
        <v>11787.3</v>
      </c>
      <c r="E12" s="37"/>
      <c r="F12" s="20">
        <f t="shared" si="0"/>
        <v>0</v>
      </c>
    </row>
    <row r="13" spans="1:6" ht="21.75" customHeight="1">
      <c r="A13" s="20" t="s">
        <v>765</v>
      </c>
      <c r="B13" s="41" t="s">
        <v>2790</v>
      </c>
      <c r="C13" s="20" t="s">
        <v>17</v>
      </c>
      <c r="D13" s="20"/>
      <c r="E13" s="20"/>
      <c r="F13" s="20">
        <f t="shared" si="0"/>
      </c>
    </row>
    <row r="14" spans="1:6" ht="21.75" customHeight="1">
      <c r="A14" s="20" t="s">
        <v>18</v>
      </c>
      <c r="B14" s="41" t="s">
        <v>2791</v>
      </c>
      <c r="C14" s="20" t="s">
        <v>2132</v>
      </c>
      <c r="D14" s="20">
        <v>3701</v>
      </c>
      <c r="E14" s="37"/>
      <c r="F14" s="20">
        <f t="shared" si="0"/>
        <v>0</v>
      </c>
    </row>
    <row r="15" spans="1:6" ht="21.75" customHeight="1">
      <c r="A15" s="20" t="s">
        <v>19</v>
      </c>
      <c r="B15" s="41" t="s">
        <v>2790</v>
      </c>
      <c r="C15" s="20" t="s">
        <v>2132</v>
      </c>
      <c r="D15" s="20">
        <v>3701</v>
      </c>
      <c r="E15" s="37"/>
      <c r="F15" s="20">
        <f t="shared" si="0"/>
        <v>0</v>
      </c>
    </row>
    <row r="16" spans="1:6" ht="21.75" customHeight="1">
      <c r="A16" s="20" t="s">
        <v>43</v>
      </c>
      <c r="B16" s="41" t="s">
        <v>2792</v>
      </c>
      <c r="C16" s="20" t="s">
        <v>766</v>
      </c>
      <c r="D16" s="20">
        <v>1480.5</v>
      </c>
      <c r="E16" s="37"/>
      <c r="F16" s="20">
        <f t="shared" si="0"/>
        <v>0</v>
      </c>
    </row>
    <row r="17" spans="1:6" ht="21.75" customHeight="1">
      <c r="A17" s="20" t="s">
        <v>38</v>
      </c>
      <c r="B17" s="41" t="s">
        <v>2793</v>
      </c>
      <c r="C17" s="20" t="s">
        <v>766</v>
      </c>
      <c r="D17" s="20">
        <v>0.15</v>
      </c>
      <c r="E17" s="37"/>
      <c r="F17" s="20">
        <f t="shared" si="0"/>
        <v>0</v>
      </c>
    </row>
    <row r="18" spans="1:6" ht="21.75" customHeight="1">
      <c r="A18" s="20" t="s">
        <v>40</v>
      </c>
      <c r="B18" s="41" t="s">
        <v>2794</v>
      </c>
      <c r="C18" s="20" t="s">
        <v>112</v>
      </c>
      <c r="D18" s="20">
        <v>159.89</v>
      </c>
      <c r="E18" s="37"/>
      <c r="F18" s="20">
        <f t="shared" si="0"/>
        <v>0</v>
      </c>
    </row>
    <row r="19" spans="1:6" ht="21.75" customHeight="1">
      <c r="A19" s="20" t="s">
        <v>421</v>
      </c>
      <c r="B19" s="41" t="s">
        <v>2795</v>
      </c>
      <c r="C19" s="20" t="s">
        <v>1</v>
      </c>
      <c r="D19" s="20">
        <v>24289.5</v>
      </c>
      <c r="E19" s="37"/>
      <c r="F19" s="20">
        <f t="shared" si="0"/>
        <v>0</v>
      </c>
    </row>
    <row r="20" spans="1:6" ht="21.75" customHeight="1">
      <c r="A20" s="20" t="s">
        <v>767</v>
      </c>
      <c r="B20" s="41" t="s">
        <v>2796</v>
      </c>
      <c r="C20" s="20" t="s">
        <v>1</v>
      </c>
      <c r="D20" s="20">
        <v>2712</v>
      </c>
      <c r="E20" s="37"/>
      <c r="F20" s="20">
        <f t="shared" si="0"/>
        <v>0</v>
      </c>
    </row>
    <row r="21" spans="1:6" ht="21.75" customHeight="1">
      <c r="A21" s="20" t="s">
        <v>768</v>
      </c>
      <c r="B21" s="41" t="s">
        <v>2797</v>
      </c>
      <c r="C21" s="20" t="s">
        <v>17</v>
      </c>
      <c r="D21" s="20"/>
      <c r="E21" s="20"/>
      <c r="F21" s="20">
        <f t="shared" si="0"/>
      </c>
    </row>
    <row r="22" spans="1:6" ht="21.75" customHeight="1">
      <c r="A22" s="20" t="s">
        <v>769</v>
      </c>
      <c r="B22" s="41" t="s">
        <v>2798</v>
      </c>
      <c r="C22" s="20" t="s">
        <v>17</v>
      </c>
      <c r="D22" s="20"/>
      <c r="E22" s="20"/>
      <c r="F22" s="20">
        <f t="shared" si="0"/>
      </c>
    </row>
    <row r="23" spans="1:6" ht="21.75" customHeight="1">
      <c r="A23" s="20" t="s">
        <v>38</v>
      </c>
      <c r="B23" s="41" t="s">
        <v>2799</v>
      </c>
      <c r="C23" s="20" t="s">
        <v>2800</v>
      </c>
      <c r="D23" s="20">
        <v>189990.26</v>
      </c>
      <c r="E23" s="37"/>
      <c r="F23" s="20">
        <f t="shared" si="0"/>
        <v>0</v>
      </c>
    </row>
    <row r="24" spans="1:6" ht="21.75" customHeight="1">
      <c r="A24" s="20" t="s">
        <v>770</v>
      </c>
      <c r="B24" s="41" t="s">
        <v>2801</v>
      </c>
      <c r="C24" s="20" t="s">
        <v>17</v>
      </c>
      <c r="D24" s="20"/>
      <c r="E24" s="20"/>
      <c r="F24" s="20">
        <f t="shared" si="0"/>
      </c>
    </row>
    <row r="25" spans="1:6" ht="21.75" customHeight="1">
      <c r="A25" s="20" t="s">
        <v>18</v>
      </c>
      <c r="B25" s="41" t="s">
        <v>2802</v>
      </c>
      <c r="C25" s="20" t="s">
        <v>62</v>
      </c>
      <c r="D25" s="20">
        <v>69.67</v>
      </c>
      <c r="E25" s="37"/>
      <c r="F25" s="20">
        <f t="shared" si="0"/>
        <v>0</v>
      </c>
    </row>
    <row r="26" spans="1:6" ht="21.75" customHeight="1">
      <c r="A26" s="20" t="s">
        <v>19</v>
      </c>
      <c r="B26" s="41" t="s">
        <v>2792</v>
      </c>
      <c r="C26" s="20" t="s">
        <v>62</v>
      </c>
      <c r="D26" s="20">
        <v>10450.5</v>
      </c>
      <c r="E26" s="37"/>
      <c r="F26" s="20">
        <f t="shared" si="0"/>
        <v>0</v>
      </c>
    </row>
    <row r="27" spans="1:6" ht="21.75" customHeight="1">
      <c r="A27" s="20" t="s">
        <v>43</v>
      </c>
      <c r="B27" s="41" t="s">
        <v>2801</v>
      </c>
      <c r="C27" s="20" t="s">
        <v>62</v>
      </c>
      <c r="D27" s="20">
        <v>2090.1</v>
      </c>
      <c r="E27" s="37"/>
      <c r="F27" s="20">
        <f t="shared" si="0"/>
        <v>0</v>
      </c>
    </row>
    <row r="28" spans="1:6" ht="21.75" customHeight="1">
      <c r="A28" s="20" t="s">
        <v>422</v>
      </c>
      <c r="B28" s="41" t="s">
        <v>2803</v>
      </c>
      <c r="C28" s="20" t="s">
        <v>17</v>
      </c>
      <c r="D28" s="20"/>
      <c r="E28" s="20"/>
      <c r="F28" s="20">
        <f t="shared" si="0"/>
      </c>
    </row>
    <row r="29" spans="1:6" ht="21.75" customHeight="1">
      <c r="A29" s="20" t="s">
        <v>423</v>
      </c>
      <c r="B29" s="41" t="s">
        <v>2804</v>
      </c>
      <c r="C29" s="20" t="s">
        <v>1</v>
      </c>
      <c r="D29" s="20">
        <v>2440</v>
      </c>
      <c r="E29" s="37"/>
      <c r="F29" s="20">
        <f t="shared" si="0"/>
        <v>0</v>
      </c>
    </row>
    <row r="30" spans="1:6" ht="21.75" customHeight="1">
      <c r="A30" s="20" t="s">
        <v>424</v>
      </c>
      <c r="B30" s="41" t="s">
        <v>2805</v>
      </c>
      <c r="C30" s="20" t="s">
        <v>17</v>
      </c>
      <c r="D30" s="20"/>
      <c r="E30" s="20"/>
      <c r="F30" s="20">
        <f t="shared" si="0"/>
      </c>
    </row>
    <row r="31" spans="1:6" ht="21.75" customHeight="1">
      <c r="A31" s="20" t="s">
        <v>425</v>
      </c>
      <c r="B31" s="41" t="s">
        <v>2806</v>
      </c>
      <c r="C31" s="20" t="s">
        <v>2132</v>
      </c>
      <c r="D31" s="20">
        <v>7</v>
      </c>
      <c r="E31" s="37"/>
      <c r="F31" s="20">
        <f t="shared" si="0"/>
        <v>0</v>
      </c>
    </row>
    <row r="32" spans="1:6" ht="24.75" customHeight="1">
      <c r="A32" s="75" t="s">
        <v>72</v>
      </c>
      <c r="B32" s="75"/>
      <c r="C32" s="75"/>
      <c r="D32" s="75"/>
      <c r="E32" s="75"/>
      <c r="F32" s="22">
        <f>ROUND(SUM(F5:F31),0)</f>
        <v>0</v>
      </c>
    </row>
  </sheetData>
  <sheetProtection password="C649" sheet="1" formatColumns="0" formatRows="0"/>
  <mergeCells count="4">
    <mergeCell ref="A1:F1"/>
    <mergeCell ref="A2:F2"/>
    <mergeCell ref="A3:F3"/>
    <mergeCell ref="A32:E32"/>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8.xml><?xml version="1.0" encoding="utf-8"?>
<worksheet xmlns="http://schemas.openxmlformats.org/spreadsheetml/2006/main" xmlns:r="http://schemas.openxmlformats.org/officeDocument/2006/relationships">
  <sheetPr>
    <tabColor theme="6"/>
  </sheetPr>
  <dimension ref="A1:H84"/>
  <sheetViews>
    <sheetView showZeros="0" view="pageBreakPreview" zoomScaleSheetLayoutView="100" zoomScalePageLayoutView="0" workbookViewId="0" topLeftCell="A79">
      <selection activeCell="A84" sqref="A84:IV84"/>
    </sheetView>
  </sheetViews>
  <sheetFormatPr defaultColWidth="8.00390625" defaultRowHeight="14.25"/>
  <cols>
    <col min="1" max="1" width="4.625" style="21" customWidth="1"/>
    <col min="2" max="2" width="12.00390625" style="25" customWidth="1"/>
    <col min="3" max="3" width="9.25390625" style="25" customWidth="1"/>
    <col min="4" max="4" width="22.625" style="42" customWidth="1"/>
    <col min="5" max="5" width="6.625" style="34" customWidth="1"/>
    <col min="6" max="6" width="7.625" style="21" customWidth="1"/>
    <col min="7" max="7" width="9.625" style="21" customWidth="1"/>
    <col min="8" max="8" width="10.625" style="25" customWidth="1"/>
    <col min="9" max="16384" width="8.00390625" style="34" customWidth="1"/>
  </cols>
  <sheetData>
    <row r="1" spans="1:8" s="58" customFormat="1" ht="24.75" customHeight="1">
      <c r="A1" s="80" t="s">
        <v>3135</v>
      </c>
      <c r="B1" s="80"/>
      <c r="C1" s="80"/>
      <c r="D1" s="80"/>
      <c r="E1" s="80"/>
      <c r="F1" s="80"/>
      <c r="G1" s="80"/>
      <c r="H1" s="80"/>
    </row>
    <row r="2" spans="1:8" ht="19.5" customHeight="1">
      <c r="A2" s="72" t="str">
        <f>'100章'!A2:F2</f>
        <v>国道338线盘坡经大通河桥至热水段改建工程施工招标PDSG-3标段</v>
      </c>
      <c r="B2" s="72"/>
      <c r="C2" s="72"/>
      <c r="D2" s="72"/>
      <c r="E2" s="72"/>
      <c r="F2" s="72"/>
      <c r="G2" s="72"/>
      <c r="H2" s="72"/>
    </row>
    <row r="3" spans="1:8" s="58" customFormat="1" ht="24.75" customHeight="1">
      <c r="A3" s="81" t="s">
        <v>3136</v>
      </c>
      <c r="B3" s="81"/>
      <c r="C3" s="81"/>
      <c r="D3" s="81"/>
      <c r="E3" s="81"/>
      <c r="F3" s="81"/>
      <c r="G3" s="81"/>
      <c r="H3" s="82"/>
    </row>
    <row r="4" spans="1:8" s="58" customFormat="1" ht="21.75" customHeight="1">
      <c r="A4" s="27" t="s">
        <v>1248</v>
      </c>
      <c r="B4" s="27" t="s">
        <v>977</v>
      </c>
      <c r="C4" s="27" t="s">
        <v>3096</v>
      </c>
      <c r="D4" s="27" t="s">
        <v>1809</v>
      </c>
      <c r="E4" s="27" t="s">
        <v>980</v>
      </c>
      <c r="F4" s="27" t="s">
        <v>981</v>
      </c>
      <c r="G4" s="27" t="s">
        <v>982</v>
      </c>
      <c r="H4" s="27" t="s">
        <v>7</v>
      </c>
    </row>
    <row r="5" spans="1:8" ht="11.25">
      <c r="A5" s="20"/>
      <c r="B5" s="83" t="s">
        <v>3137</v>
      </c>
      <c r="C5" s="84"/>
      <c r="D5" s="20"/>
      <c r="E5" s="20"/>
      <c r="F5" s="20"/>
      <c r="G5" s="20"/>
      <c r="H5" s="20">
        <f>IF(F5="","",ROUND(ROUND(G5,2)*F5,0))</f>
      </c>
    </row>
    <row r="6" spans="1:8" ht="12">
      <c r="A6" s="35"/>
      <c r="B6" s="20"/>
      <c r="C6" s="20" t="s">
        <v>2188</v>
      </c>
      <c r="D6" s="41"/>
      <c r="E6" s="20"/>
      <c r="F6" s="20"/>
      <c r="G6" s="20"/>
      <c r="H6" s="20">
        <f aca="true" t="shared" si="0" ref="H6:H69">IF(F6="","",ROUND(ROUND(G6,2)*F6,0))</f>
      </c>
    </row>
    <row r="7" spans="1:8" ht="12">
      <c r="A7" s="35">
        <v>1</v>
      </c>
      <c r="B7" s="20" t="s">
        <v>426</v>
      </c>
      <c r="C7" s="20" t="s">
        <v>2189</v>
      </c>
      <c r="D7" s="41" t="s">
        <v>2521</v>
      </c>
      <c r="E7" s="20" t="s">
        <v>1</v>
      </c>
      <c r="F7" s="20">
        <v>317.99</v>
      </c>
      <c r="G7" s="37"/>
      <c r="H7" s="20">
        <f t="shared" si="0"/>
        <v>0</v>
      </c>
    </row>
    <row r="8" spans="1:8" ht="24">
      <c r="A8" s="35">
        <v>2</v>
      </c>
      <c r="B8" s="20" t="s">
        <v>165</v>
      </c>
      <c r="C8" s="20" t="s">
        <v>2360</v>
      </c>
      <c r="D8" s="41" t="s">
        <v>2522</v>
      </c>
      <c r="E8" s="20" t="s">
        <v>34</v>
      </c>
      <c r="F8" s="20">
        <v>238.28</v>
      </c>
      <c r="G8" s="37"/>
      <c r="H8" s="20">
        <f t="shared" si="0"/>
        <v>0</v>
      </c>
    </row>
    <row r="9" spans="1:8" ht="36">
      <c r="A9" s="35">
        <v>3</v>
      </c>
      <c r="B9" s="20" t="s">
        <v>95</v>
      </c>
      <c r="C9" s="20" t="s">
        <v>2122</v>
      </c>
      <c r="D9" s="41" t="s">
        <v>2523</v>
      </c>
      <c r="E9" s="20" t="s">
        <v>34</v>
      </c>
      <c r="F9" s="20">
        <v>132.17</v>
      </c>
      <c r="G9" s="37"/>
      <c r="H9" s="20">
        <f t="shared" si="0"/>
        <v>0</v>
      </c>
    </row>
    <row r="10" spans="1:8" ht="24">
      <c r="A10" s="35">
        <v>4</v>
      </c>
      <c r="B10" s="20" t="s">
        <v>97</v>
      </c>
      <c r="C10" s="20" t="s">
        <v>2194</v>
      </c>
      <c r="D10" s="41" t="s">
        <v>2524</v>
      </c>
      <c r="E10" s="20" t="s">
        <v>34</v>
      </c>
      <c r="F10" s="20">
        <v>106.11</v>
      </c>
      <c r="G10" s="37"/>
      <c r="H10" s="20">
        <f t="shared" si="0"/>
        <v>0</v>
      </c>
    </row>
    <row r="11" spans="1:8" ht="12">
      <c r="A11" s="35"/>
      <c r="B11" s="20"/>
      <c r="C11" s="20" t="s">
        <v>2196</v>
      </c>
      <c r="D11" s="41"/>
      <c r="E11" s="20"/>
      <c r="F11" s="20"/>
      <c r="G11" s="20"/>
      <c r="H11" s="20">
        <f t="shared" si="0"/>
      </c>
    </row>
    <row r="12" spans="1:8" ht="36">
      <c r="A12" s="35">
        <v>5</v>
      </c>
      <c r="B12" s="20" t="s">
        <v>710</v>
      </c>
      <c r="C12" s="20" t="s">
        <v>2572</v>
      </c>
      <c r="D12" s="41" t="s">
        <v>2573</v>
      </c>
      <c r="E12" s="20" t="s">
        <v>1</v>
      </c>
      <c r="F12" s="20">
        <v>489.2</v>
      </c>
      <c r="G12" s="37"/>
      <c r="H12" s="20">
        <f t="shared" si="0"/>
        <v>0</v>
      </c>
    </row>
    <row r="13" spans="1:8" ht="48">
      <c r="A13" s="35">
        <v>6</v>
      </c>
      <c r="B13" s="20" t="s">
        <v>98</v>
      </c>
      <c r="C13" s="20" t="s">
        <v>2197</v>
      </c>
      <c r="D13" s="41" t="s">
        <v>2568</v>
      </c>
      <c r="E13" s="20" t="s">
        <v>34</v>
      </c>
      <c r="F13" s="20">
        <v>66.56</v>
      </c>
      <c r="G13" s="37"/>
      <c r="H13" s="20">
        <f t="shared" si="0"/>
        <v>0</v>
      </c>
    </row>
    <row r="14" spans="1:8" ht="60">
      <c r="A14" s="35">
        <v>7</v>
      </c>
      <c r="B14" s="20" t="s">
        <v>274</v>
      </c>
      <c r="C14" s="20" t="s">
        <v>2569</v>
      </c>
      <c r="D14" s="41" t="s">
        <v>2742</v>
      </c>
      <c r="E14" s="20" t="s">
        <v>34</v>
      </c>
      <c r="F14" s="20">
        <v>89.5</v>
      </c>
      <c r="G14" s="37"/>
      <c r="H14" s="20">
        <f t="shared" si="0"/>
        <v>0</v>
      </c>
    </row>
    <row r="15" spans="1:8" ht="60">
      <c r="A15" s="35">
        <v>8</v>
      </c>
      <c r="B15" s="20" t="s">
        <v>705</v>
      </c>
      <c r="C15" s="20" t="s">
        <v>2569</v>
      </c>
      <c r="D15" s="41" t="s">
        <v>2743</v>
      </c>
      <c r="E15" s="20" t="s">
        <v>34</v>
      </c>
      <c r="F15" s="20">
        <v>1.77</v>
      </c>
      <c r="G15" s="37"/>
      <c r="H15" s="20">
        <f t="shared" si="0"/>
        <v>0</v>
      </c>
    </row>
    <row r="16" spans="1:8" ht="12">
      <c r="A16" s="35"/>
      <c r="B16" s="20"/>
      <c r="C16" s="20" t="s">
        <v>2527</v>
      </c>
      <c r="D16" s="41"/>
      <c r="E16" s="20"/>
      <c r="F16" s="20"/>
      <c r="G16" s="20"/>
      <c r="H16" s="20">
        <f t="shared" si="0"/>
      </c>
    </row>
    <row r="17" spans="1:8" ht="24">
      <c r="A17" s="35">
        <v>9</v>
      </c>
      <c r="B17" s="20" t="s">
        <v>100</v>
      </c>
      <c r="C17" s="20" t="s">
        <v>2204</v>
      </c>
      <c r="D17" s="41" t="s">
        <v>2671</v>
      </c>
      <c r="E17" s="20" t="s">
        <v>34</v>
      </c>
      <c r="F17" s="20">
        <v>10.36</v>
      </c>
      <c r="G17" s="37"/>
      <c r="H17" s="20">
        <f t="shared" si="0"/>
        <v>0</v>
      </c>
    </row>
    <row r="18" spans="1:8" ht="24">
      <c r="A18" s="35">
        <v>10</v>
      </c>
      <c r="B18" s="20" t="s">
        <v>105</v>
      </c>
      <c r="C18" s="20" t="s">
        <v>2313</v>
      </c>
      <c r="D18" s="41" t="s">
        <v>2530</v>
      </c>
      <c r="E18" s="20" t="s">
        <v>34</v>
      </c>
      <c r="F18" s="20">
        <v>31.76</v>
      </c>
      <c r="G18" s="37"/>
      <c r="H18" s="20">
        <f t="shared" si="0"/>
        <v>0</v>
      </c>
    </row>
    <row r="19" spans="1:8" ht="24">
      <c r="A19" s="35">
        <v>11</v>
      </c>
      <c r="B19" s="20" t="s">
        <v>171</v>
      </c>
      <c r="C19" s="20" t="s">
        <v>2215</v>
      </c>
      <c r="D19" s="41" t="s">
        <v>2530</v>
      </c>
      <c r="E19" s="20" t="s">
        <v>34</v>
      </c>
      <c r="F19" s="20">
        <v>2.32</v>
      </c>
      <c r="G19" s="37"/>
      <c r="H19" s="20">
        <f t="shared" si="0"/>
        <v>0</v>
      </c>
    </row>
    <row r="20" spans="1:8" ht="36">
      <c r="A20" s="35">
        <v>12</v>
      </c>
      <c r="B20" s="20" t="s">
        <v>104</v>
      </c>
      <c r="C20" s="20" t="s">
        <v>2220</v>
      </c>
      <c r="D20" s="41" t="s">
        <v>2744</v>
      </c>
      <c r="E20" s="20" t="s">
        <v>34</v>
      </c>
      <c r="F20" s="20">
        <v>1.54</v>
      </c>
      <c r="G20" s="37"/>
      <c r="H20" s="20">
        <f t="shared" si="0"/>
        <v>0</v>
      </c>
    </row>
    <row r="21" spans="1:8" ht="24">
      <c r="A21" s="35">
        <v>13</v>
      </c>
      <c r="B21" s="20" t="s">
        <v>107</v>
      </c>
      <c r="C21" s="20" t="s">
        <v>2218</v>
      </c>
      <c r="D21" s="41" t="s">
        <v>2530</v>
      </c>
      <c r="E21" s="20" t="s">
        <v>34</v>
      </c>
      <c r="F21" s="20">
        <v>0.71</v>
      </c>
      <c r="G21" s="37"/>
      <c r="H21" s="20">
        <f t="shared" si="0"/>
        <v>0</v>
      </c>
    </row>
    <row r="22" spans="1:8" ht="24">
      <c r="A22" s="35">
        <v>14</v>
      </c>
      <c r="B22" s="20" t="s">
        <v>102</v>
      </c>
      <c r="C22" s="20" t="s">
        <v>2213</v>
      </c>
      <c r="D22" s="41" t="s">
        <v>2530</v>
      </c>
      <c r="E22" s="20" t="s">
        <v>34</v>
      </c>
      <c r="F22" s="20">
        <v>15.94</v>
      </c>
      <c r="G22" s="37"/>
      <c r="H22" s="20">
        <f t="shared" si="0"/>
        <v>0</v>
      </c>
    </row>
    <row r="23" spans="1:8" ht="36">
      <c r="A23" s="35">
        <v>15</v>
      </c>
      <c r="B23" s="20" t="s">
        <v>711</v>
      </c>
      <c r="C23" s="20" t="s">
        <v>2673</v>
      </c>
      <c r="D23" s="41" t="s">
        <v>2745</v>
      </c>
      <c r="E23" s="20" t="s">
        <v>34</v>
      </c>
      <c r="F23" s="20">
        <v>0.22</v>
      </c>
      <c r="G23" s="37"/>
      <c r="H23" s="20">
        <f t="shared" si="0"/>
        <v>0</v>
      </c>
    </row>
    <row r="24" spans="1:8" ht="24">
      <c r="A24" s="35">
        <v>16</v>
      </c>
      <c r="B24" s="20" t="s">
        <v>110</v>
      </c>
      <c r="C24" s="20" t="s">
        <v>2575</v>
      </c>
      <c r="D24" s="41" t="s">
        <v>2530</v>
      </c>
      <c r="E24" s="20" t="s">
        <v>34</v>
      </c>
      <c r="F24" s="20">
        <v>0.35</v>
      </c>
      <c r="G24" s="37"/>
      <c r="H24" s="20">
        <f t="shared" si="0"/>
        <v>0</v>
      </c>
    </row>
    <row r="25" spans="1:8" ht="24">
      <c r="A25" s="35">
        <v>17</v>
      </c>
      <c r="B25" s="20" t="s">
        <v>111</v>
      </c>
      <c r="C25" s="20" t="s">
        <v>2293</v>
      </c>
      <c r="D25" s="41" t="s">
        <v>2535</v>
      </c>
      <c r="E25" s="20" t="s">
        <v>112</v>
      </c>
      <c r="F25" s="20">
        <v>0.053</v>
      </c>
      <c r="G25" s="37"/>
      <c r="H25" s="20">
        <f t="shared" si="0"/>
        <v>0</v>
      </c>
    </row>
    <row r="26" spans="1:8" ht="24">
      <c r="A26" s="35">
        <v>18</v>
      </c>
      <c r="B26" s="20" t="s">
        <v>113</v>
      </c>
      <c r="C26" s="20" t="s">
        <v>2293</v>
      </c>
      <c r="D26" s="41" t="s">
        <v>2536</v>
      </c>
      <c r="E26" s="20" t="s">
        <v>112</v>
      </c>
      <c r="F26" s="20">
        <v>0.088</v>
      </c>
      <c r="G26" s="37"/>
      <c r="H26" s="20">
        <f t="shared" si="0"/>
        <v>0</v>
      </c>
    </row>
    <row r="27" spans="1:8" ht="24">
      <c r="A27" s="35">
        <v>19</v>
      </c>
      <c r="B27" s="20" t="s">
        <v>114</v>
      </c>
      <c r="C27" s="20" t="s">
        <v>2293</v>
      </c>
      <c r="D27" s="41" t="s">
        <v>1616</v>
      </c>
      <c r="E27" s="20" t="s">
        <v>112</v>
      </c>
      <c r="F27" s="20">
        <v>0.046</v>
      </c>
      <c r="G27" s="37"/>
      <c r="H27" s="20">
        <f t="shared" si="0"/>
        <v>0</v>
      </c>
    </row>
    <row r="28" spans="1:8" ht="24">
      <c r="A28" s="35">
        <v>20</v>
      </c>
      <c r="B28" s="20" t="s">
        <v>115</v>
      </c>
      <c r="C28" s="20" t="s">
        <v>2293</v>
      </c>
      <c r="D28" s="41" t="s">
        <v>1617</v>
      </c>
      <c r="E28" s="20" t="s">
        <v>112</v>
      </c>
      <c r="F28" s="20">
        <v>2.38</v>
      </c>
      <c r="G28" s="37"/>
      <c r="H28" s="20">
        <f t="shared" si="0"/>
        <v>0</v>
      </c>
    </row>
    <row r="29" spans="1:8" ht="24">
      <c r="A29" s="35">
        <v>21</v>
      </c>
      <c r="B29" s="20" t="s">
        <v>116</v>
      </c>
      <c r="C29" s="20" t="s">
        <v>2293</v>
      </c>
      <c r="D29" s="41" t="s">
        <v>1618</v>
      </c>
      <c r="E29" s="20" t="s">
        <v>112</v>
      </c>
      <c r="F29" s="20">
        <v>2.092</v>
      </c>
      <c r="G29" s="37"/>
      <c r="H29" s="20">
        <f t="shared" si="0"/>
        <v>0</v>
      </c>
    </row>
    <row r="30" spans="1:8" ht="24">
      <c r="A30" s="35">
        <v>22</v>
      </c>
      <c r="B30" s="20" t="s">
        <v>117</v>
      </c>
      <c r="C30" s="20" t="s">
        <v>2293</v>
      </c>
      <c r="D30" s="41" t="s">
        <v>1688</v>
      </c>
      <c r="E30" s="20" t="s">
        <v>112</v>
      </c>
      <c r="F30" s="20">
        <v>0.13</v>
      </c>
      <c r="G30" s="37"/>
      <c r="H30" s="20">
        <f t="shared" si="0"/>
        <v>0</v>
      </c>
    </row>
    <row r="31" spans="1:8" ht="24">
      <c r="A31" s="35">
        <v>23</v>
      </c>
      <c r="B31" s="20" t="s">
        <v>276</v>
      </c>
      <c r="C31" s="20" t="s">
        <v>2293</v>
      </c>
      <c r="D31" s="41" t="s">
        <v>1620</v>
      </c>
      <c r="E31" s="20" t="s">
        <v>112</v>
      </c>
      <c r="F31" s="20">
        <v>1.21</v>
      </c>
      <c r="G31" s="37"/>
      <c r="H31" s="20">
        <f t="shared" si="0"/>
        <v>0</v>
      </c>
    </row>
    <row r="32" spans="1:8" ht="24">
      <c r="A32" s="35">
        <v>24</v>
      </c>
      <c r="B32" s="20" t="s">
        <v>277</v>
      </c>
      <c r="C32" s="14" t="s">
        <v>2229</v>
      </c>
      <c r="D32" s="43" t="s">
        <v>2746</v>
      </c>
      <c r="E32" s="14" t="s">
        <v>112</v>
      </c>
      <c r="F32" s="20">
        <v>0.21</v>
      </c>
      <c r="G32" s="37"/>
      <c r="H32" s="20">
        <f t="shared" si="0"/>
        <v>0</v>
      </c>
    </row>
    <row r="33" spans="1:8" ht="12">
      <c r="A33" s="35">
        <v>25</v>
      </c>
      <c r="B33" s="15" t="s">
        <v>118</v>
      </c>
      <c r="C33" s="50" t="s">
        <v>2231</v>
      </c>
      <c r="D33" s="50" t="s">
        <v>2747</v>
      </c>
      <c r="E33" s="15" t="s">
        <v>2157</v>
      </c>
      <c r="F33" s="20">
        <v>216</v>
      </c>
      <c r="G33" s="37"/>
      <c r="H33" s="20">
        <f t="shared" si="0"/>
        <v>0</v>
      </c>
    </row>
    <row r="34" spans="1:8" ht="24">
      <c r="A34" s="35"/>
      <c r="B34" s="15"/>
      <c r="C34" s="50" t="s">
        <v>2232</v>
      </c>
      <c r="D34" s="50"/>
      <c r="E34" s="15"/>
      <c r="F34" s="20"/>
      <c r="G34" s="20"/>
      <c r="H34" s="20">
        <f t="shared" si="0"/>
      </c>
    </row>
    <row r="35" spans="1:8" ht="96">
      <c r="A35" s="35">
        <v>26</v>
      </c>
      <c r="B35" s="15" t="s">
        <v>771</v>
      </c>
      <c r="C35" s="50" t="s">
        <v>2748</v>
      </c>
      <c r="D35" s="50" t="s">
        <v>3182</v>
      </c>
      <c r="E35" s="15" t="s">
        <v>112</v>
      </c>
      <c r="F35" s="20">
        <v>5.754</v>
      </c>
      <c r="G35" s="37"/>
      <c r="H35" s="20">
        <f t="shared" si="0"/>
        <v>0</v>
      </c>
    </row>
    <row r="36" spans="1:8" ht="96">
      <c r="A36" s="35">
        <v>27</v>
      </c>
      <c r="B36" s="15" t="s">
        <v>280</v>
      </c>
      <c r="C36" s="50" t="s">
        <v>2749</v>
      </c>
      <c r="D36" s="50" t="s">
        <v>2750</v>
      </c>
      <c r="E36" s="15" t="s">
        <v>112</v>
      </c>
      <c r="F36" s="20">
        <v>7.635</v>
      </c>
      <c r="G36" s="37"/>
      <c r="H36" s="20">
        <f t="shared" si="0"/>
        <v>0</v>
      </c>
    </row>
    <row r="37" spans="1:8" ht="35.25">
      <c r="A37" s="35">
        <v>28</v>
      </c>
      <c r="B37" s="15" t="s">
        <v>282</v>
      </c>
      <c r="C37" s="50" t="s">
        <v>2751</v>
      </c>
      <c r="D37" s="50" t="s">
        <v>2752</v>
      </c>
      <c r="E37" s="15" t="s">
        <v>1</v>
      </c>
      <c r="F37" s="20">
        <v>345.6</v>
      </c>
      <c r="G37" s="37"/>
      <c r="H37" s="20">
        <f t="shared" si="0"/>
        <v>0</v>
      </c>
    </row>
    <row r="38" spans="1:8" ht="36">
      <c r="A38" s="35">
        <v>29</v>
      </c>
      <c r="B38" s="15" t="s">
        <v>553</v>
      </c>
      <c r="C38" s="50" t="s">
        <v>2753</v>
      </c>
      <c r="D38" s="50" t="s">
        <v>2754</v>
      </c>
      <c r="E38" s="15" t="s">
        <v>1</v>
      </c>
      <c r="F38" s="20">
        <v>345.6</v>
      </c>
      <c r="G38" s="37"/>
      <c r="H38" s="20">
        <f t="shared" si="0"/>
        <v>0</v>
      </c>
    </row>
    <row r="39" spans="1:8" ht="12">
      <c r="A39" s="35"/>
      <c r="B39" s="15"/>
      <c r="C39" s="50" t="s">
        <v>2234</v>
      </c>
      <c r="D39" s="50"/>
      <c r="E39" s="15"/>
      <c r="F39" s="20"/>
      <c r="G39" s="20"/>
      <c r="H39" s="20">
        <f t="shared" si="0"/>
      </c>
    </row>
    <row r="40" spans="1:8" ht="24">
      <c r="A40" s="35">
        <v>30</v>
      </c>
      <c r="B40" s="15" t="s">
        <v>172</v>
      </c>
      <c r="C40" s="50" t="s">
        <v>2755</v>
      </c>
      <c r="D40" s="50" t="s">
        <v>2756</v>
      </c>
      <c r="E40" s="15" t="s">
        <v>1</v>
      </c>
      <c r="F40" s="20">
        <v>10.08</v>
      </c>
      <c r="G40" s="37"/>
      <c r="H40" s="20">
        <f t="shared" si="0"/>
        <v>0</v>
      </c>
    </row>
    <row r="41" spans="1:8" ht="36">
      <c r="A41" s="35">
        <v>31</v>
      </c>
      <c r="B41" s="15" t="s">
        <v>122</v>
      </c>
      <c r="C41" s="50" t="s">
        <v>2757</v>
      </c>
      <c r="D41" s="50" t="s">
        <v>2758</v>
      </c>
      <c r="E41" s="15" t="s">
        <v>1</v>
      </c>
      <c r="F41" s="20">
        <v>16.2</v>
      </c>
      <c r="G41" s="37"/>
      <c r="H41" s="20">
        <f t="shared" si="0"/>
        <v>0</v>
      </c>
    </row>
    <row r="42" spans="1:8" ht="24">
      <c r="A42" s="35"/>
      <c r="B42" s="15"/>
      <c r="C42" s="50" t="s">
        <v>2239</v>
      </c>
      <c r="D42" s="50"/>
      <c r="E42" s="15"/>
      <c r="F42" s="20"/>
      <c r="G42" s="20"/>
      <c r="H42" s="20">
        <f t="shared" si="0"/>
      </c>
    </row>
    <row r="43" spans="1:8" ht="36">
      <c r="A43" s="35">
        <v>32</v>
      </c>
      <c r="B43" s="15" t="s">
        <v>125</v>
      </c>
      <c r="C43" s="50" t="s">
        <v>2759</v>
      </c>
      <c r="D43" s="50" t="s">
        <v>3183</v>
      </c>
      <c r="E43" s="15" t="s">
        <v>1</v>
      </c>
      <c r="F43" s="20">
        <v>5.94</v>
      </c>
      <c r="G43" s="37"/>
      <c r="H43" s="20">
        <f t="shared" si="0"/>
        <v>0</v>
      </c>
    </row>
    <row r="44" spans="1:8" ht="48">
      <c r="A44" s="35">
        <v>33</v>
      </c>
      <c r="B44" s="15" t="s">
        <v>554</v>
      </c>
      <c r="C44" s="50" t="s">
        <v>2760</v>
      </c>
      <c r="D44" s="50" t="s">
        <v>2761</v>
      </c>
      <c r="E44" s="15" t="s">
        <v>1</v>
      </c>
      <c r="F44" s="20">
        <v>345.61</v>
      </c>
      <c r="G44" s="37"/>
      <c r="H44" s="20">
        <f t="shared" si="0"/>
        <v>0</v>
      </c>
    </row>
    <row r="45" spans="1:8" ht="24">
      <c r="A45" s="35"/>
      <c r="B45" s="15"/>
      <c r="C45" s="50" t="s">
        <v>2245</v>
      </c>
      <c r="D45" s="50"/>
      <c r="E45" s="15"/>
      <c r="F45" s="20"/>
      <c r="G45" s="20"/>
      <c r="H45" s="20">
        <f t="shared" si="0"/>
      </c>
    </row>
    <row r="46" spans="1:8" ht="24">
      <c r="A46" s="35">
        <v>34</v>
      </c>
      <c r="B46" s="15" t="s">
        <v>129</v>
      </c>
      <c r="C46" s="50" t="s">
        <v>2247</v>
      </c>
      <c r="D46" s="50" t="s">
        <v>2762</v>
      </c>
      <c r="E46" s="15" t="s">
        <v>1</v>
      </c>
      <c r="F46" s="20">
        <v>3.67</v>
      </c>
      <c r="G46" s="37"/>
      <c r="H46" s="20">
        <f t="shared" si="0"/>
        <v>0</v>
      </c>
    </row>
    <row r="47" spans="1:8" ht="120">
      <c r="A47" s="35">
        <v>35</v>
      </c>
      <c r="B47" s="15" t="s">
        <v>175</v>
      </c>
      <c r="C47" s="50" t="s">
        <v>1056</v>
      </c>
      <c r="D47" s="50" t="s">
        <v>2763</v>
      </c>
      <c r="E47" s="15" t="s">
        <v>1</v>
      </c>
      <c r="F47" s="20">
        <v>282.66</v>
      </c>
      <c r="G47" s="37"/>
      <c r="H47" s="20">
        <f t="shared" si="0"/>
        <v>0</v>
      </c>
    </row>
    <row r="48" spans="1:8" ht="12">
      <c r="A48" s="35"/>
      <c r="B48" s="15"/>
      <c r="C48" s="50" t="s">
        <v>2545</v>
      </c>
      <c r="D48" s="50"/>
      <c r="E48" s="15"/>
      <c r="F48" s="20"/>
      <c r="G48" s="20"/>
      <c r="H48" s="20">
        <f t="shared" si="0"/>
      </c>
    </row>
    <row r="49" spans="1:8" ht="35.25">
      <c r="A49" s="35">
        <v>36</v>
      </c>
      <c r="B49" s="15" t="s">
        <v>555</v>
      </c>
      <c r="C49" s="50" t="s">
        <v>2695</v>
      </c>
      <c r="D49" s="50" t="s">
        <v>2764</v>
      </c>
      <c r="E49" s="15" t="s">
        <v>34</v>
      </c>
      <c r="F49" s="20">
        <v>42.19</v>
      </c>
      <c r="G49" s="37"/>
      <c r="H49" s="20">
        <f t="shared" si="0"/>
        <v>0</v>
      </c>
    </row>
    <row r="50" spans="1:8" ht="72">
      <c r="A50" s="35">
        <v>37</v>
      </c>
      <c r="B50" s="15" t="s">
        <v>485</v>
      </c>
      <c r="C50" s="50" t="s">
        <v>1876</v>
      </c>
      <c r="D50" s="50" t="s">
        <v>2765</v>
      </c>
      <c r="E50" s="15" t="s">
        <v>1</v>
      </c>
      <c r="F50" s="20">
        <v>8.1</v>
      </c>
      <c r="G50" s="37"/>
      <c r="H50" s="20">
        <f t="shared" si="0"/>
        <v>0</v>
      </c>
    </row>
    <row r="51" spans="1:8" ht="59.25">
      <c r="A51" s="35">
        <v>38</v>
      </c>
      <c r="B51" s="15" t="s">
        <v>109</v>
      </c>
      <c r="C51" s="50" t="s">
        <v>2223</v>
      </c>
      <c r="D51" s="50" t="s">
        <v>2766</v>
      </c>
      <c r="E51" s="15" t="s">
        <v>1</v>
      </c>
      <c r="F51" s="20">
        <v>114.78</v>
      </c>
      <c r="G51" s="37"/>
      <c r="H51" s="20">
        <f t="shared" si="0"/>
        <v>0</v>
      </c>
    </row>
    <row r="52" spans="1:8" ht="23.25">
      <c r="A52" s="35">
        <v>39</v>
      </c>
      <c r="B52" s="15" t="s">
        <v>772</v>
      </c>
      <c r="C52" s="50" t="s">
        <v>2767</v>
      </c>
      <c r="D52" s="50" t="s">
        <v>2768</v>
      </c>
      <c r="E52" s="15" t="s">
        <v>42</v>
      </c>
      <c r="F52" s="20">
        <v>6</v>
      </c>
      <c r="G52" s="37"/>
      <c r="H52" s="20">
        <f t="shared" si="0"/>
        <v>0</v>
      </c>
    </row>
    <row r="53" spans="1:8" ht="36">
      <c r="A53" s="35">
        <v>40</v>
      </c>
      <c r="B53" s="15" t="s">
        <v>287</v>
      </c>
      <c r="C53" s="50" t="s">
        <v>2546</v>
      </c>
      <c r="D53" s="50" t="s">
        <v>2769</v>
      </c>
      <c r="E53" s="15" t="s">
        <v>42</v>
      </c>
      <c r="F53" s="20">
        <v>147.04</v>
      </c>
      <c r="G53" s="37"/>
      <c r="H53" s="20">
        <f t="shared" si="0"/>
        <v>0</v>
      </c>
    </row>
    <row r="54" spans="1:8" ht="12">
      <c r="A54" s="35"/>
      <c r="B54" s="15"/>
      <c r="C54" s="50" t="s">
        <v>2770</v>
      </c>
      <c r="D54" s="50"/>
      <c r="E54" s="15"/>
      <c r="F54" s="20"/>
      <c r="G54" s="20"/>
      <c r="H54" s="20">
        <f t="shared" si="0"/>
      </c>
    </row>
    <row r="55" spans="1:8" ht="24">
      <c r="A55" s="35"/>
      <c r="B55" s="15"/>
      <c r="C55" s="50" t="s">
        <v>2250</v>
      </c>
      <c r="D55" s="50"/>
      <c r="E55" s="15"/>
      <c r="F55" s="20"/>
      <c r="G55" s="20"/>
      <c r="H55" s="20">
        <f t="shared" si="0"/>
      </c>
    </row>
    <row r="56" spans="1:8" ht="72">
      <c r="A56" s="35">
        <v>41</v>
      </c>
      <c r="B56" s="15" t="s">
        <v>130</v>
      </c>
      <c r="C56" s="50" t="s">
        <v>2251</v>
      </c>
      <c r="D56" s="50" t="s">
        <v>2771</v>
      </c>
      <c r="E56" s="15" t="s">
        <v>1</v>
      </c>
      <c r="F56" s="20">
        <v>282.47</v>
      </c>
      <c r="G56" s="37"/>
      <c r="H56" s="20">
        <f t="shared" si="0"/>
        <v>0</v>
      </c>
    </row>
    <row r="57" spans="1:8" ht="72">
      <c r="A57" s="35">
        <v>42</v>
      </c>
      <c r="B57" s="15" t="s">
        <v>131</v>
      </c>
      <c r="C57" s="50" t="s">
        <v>2253</v>
      </c>
      <c r="D57" s="50" t="s">
        <v>2772</v>
      </c>
      <c r="E57" s="15" t="s">
        <v>1</v>
      </c>
      <c r="F57" s="20">
        <v>10.49</v>
      </c>
      <c r="G57" s="37"/>
      <c r="H57" s="20">
        <f t="shared" si="0"/>
        <v>0</v>
      </c>
    </row>
    <row r="58" spans="1:8" ht="24">
      <c r="A58" s="35"/>
      <c r="B58" s="15"/>
      <c r="C58" s="50" t="s">
        <v>2773</v>
      </c>
      <c r="D58" s="50"/>
      <c r="E58" s="15"/>
      <c r="F58" s="20"/>
      <c r="G58" s="20"/>
      <c r="H58" s="20">
        <f t="shared" si="0"/>
      </c>
    </row>
    <row r="59" spans="1:8" ht="120">
      <c r="A59" s="35">
        <v>43</v>
      </c>
      <c r="B59" s="15" t="s">
        <v>132</v>
      </c>
      <c r="C59" s="50" t="s">
        <v>2255</v>
      </c>
      <c r="D59" s="50" t="s">
        <v>2774</v>
      </c>
      <c r="E59" s="15" t="s">
        <v>1</v>
      </c>
      <c r="F59" s="20">
        <v>263.79</v>
      </c>
      <c r="G59" s="37"/>
      <c r="H59" s="20">
        <f t="shared" si="0"/>
        <v>0</v>
      </c>
    </row>
    <row r="60" spans="1:8" ht="24">
      <c r="A60" s="35"/>
      <c r="B60" s="15"/>
      <c r="C60" s="50" t="s">
        <v>1859</v>
      </c>
      <c r="D60" s="50"/>
      <c r="E60" s="15"/>
      <c r="F60" s="20"/>
      <c r="G60" s="37"/>
      <c r="H60" s="20">
        <f t="shared" si="0"/>
      </c>
    </row>
    <row r="61" spans="1:8" ht="48">
      <c r="A61" s="35">
        <v>44</v>
      </c>
      <c r="B61" s="15" t="s">
        <v>137</v>
      </c>
      <c r="C61" s="50" t="s">
        <v>1860</v>
      </c>
      <c r="D61" s="50" t="s">
        <v>2775</v>
      </c>
      <c r="E61" s="15" t="s">
        <v>1</v>
      </c>
      <c r="F61" s="20">
        <v>263.79</v>
      </c>
      <c r="G61" s="37"/>
      <c r="H61" s="20">
        <f t="shared" si="0"/>
        <v>0</v>
      </c>
    </row>
    <row r="62" spans="1:8" ht="36">
      <c r="A62" s="35">
        <v>45</v>
      </c>
      <c r="B62" s="15" t="s">
        <v>138</v>
      </c>
      <c r="C62" s="50" t="s">
        <v>1860</v>
      </c>
      <c r="D62" s="50" t="s">
        <v>2776</v>
      </c>
      <c r="E62" s="15" t="s">
        <v>1</v>
      </c>
      <c r="F62" s="20">
        <v>323.67</v>
      </c>
      <c r="G62" s="37"/>
      <c r="H62" s="20">
        <f t="shared" si="0"/>
        <v>0</v>
      </c>
    </row>
    <row r="63" spans="1:8" ht="12">
      <c r="A63" s="35"/>
      <c r="B63" s="15" t="s">
        <v>3138</v>
      </c>
      <c r="C63" s="50"/>
      <c r="D63" s="50"/>
      <c r="E63" s="15"/>
      <c r="F63" s="20"/>
      <c r="G63" s="20"/>
      <c r="H63" s="20">
        <f t="shared" si="0"/>
      </c>
    </row>
    <row r="64" spans="1:8" ht="12">
      <c r="A64" s="35"/>
      <c r="B64" s="15" t="s">
        <v>2777</v>
      </c>
      <c r="C64" s="50" t="s">
        <v>975</v>
      </c>
      <c r="D64" s="50"/>
      <c r="E64" s="15"/>
      <c r="F64" s="20"/>
      <c r="G64" s="20"/>
      <c r="H64" s="20">
        <f t="shared" si="0"/>
      </c>
    </row>
    <row r="65" spans="1:8" ht="48">
      <c r="A65" s="35">
        <v>1</v>
      </c>
      <c r="B65" s="15" t="s">
        <v>146</v>
      </c>
      <c r="C65" s="50" t="s">
        <v>2018</v>
      </c>
      <c r="D65" s="50" t="s">
        <v>2778</v>
      </c>
      <c r="E65" s="15" t="s">
        <v>2164</v>
      </c>
      <c r="F65" s="20">
        <v>1</v>
      </c>
      <c r="G65" s="37"/>
      <c r="H65" s="20">
        <f t="shared" si="0"/>
        <v>0</v>
      </c>
    </row>
    <row r="66" spans="1:8" ht="48">
      <c r="A66" s="35">
        <v>2</v>
      </c>
      <c r="B66" s="15" t="s">
        <v>152</v>
      </c>
      <c r="C66" s="50" t="s">
        <v>2029</v>
      </c>
      <c r="D66" s="50" t="s">
        <v>1790</v>
      </c>
      <c r="E66" s="15" t="s">
        <v>42</v>
      </c>
      <c r="F66" s="20">
        <v>4.55</v>
      </c>
      <c r="G66" s="37"/>
      <c r="H66" s="20">
        <f t="shared" si="0"/>
        <v>0</v>
      </c>
    </row>
    <row r="67" spans="1:8" ht="48">
      <c r="A67" s="35">
        <v>3</v>
      </c>
      <c r="B67" s="15" t="s">
        <v>153</v>
      </c>
      <c r="C67" s="50" t="s">
        <v>2029</v>
      </c>
      <c r="D67" s="50" t="s">
        <v>1600</v>
      </c>
      <c r="E67" s="15" t="s">
        <v>42</v>
      </c>
      <c r="F67" s="20">
        <v>42.59</v>
      </c>
      <c r="G67" s="37"/>
      <c r="H67" s="20">
        <f t="shared" si="0"/>
        <v>0</v>
      </c>
    </row>
    <row r="68" spans="1:8" ht="48">
      <c r="A68" s="35">
        <v>4</v>
      </c>
      <c r="B68" s="15" t="s">
        <v>198</v>
      </c>
      <c r="C68" s="50" t="s">
        <v>2029</v>
      </c>
      <c r="D68" s="50" t="s">
        <v>1792</v>
      </c>
      <c r="E68" s="15" t="s">
        <v>42</v>
      </c>
      <c r="F68" s="20">
        <v>120.16</v>
      </c>
      <c r="G68" s="37"/>
      <c r="H68" s="20">
        <f t="shared" si="0"/>
        <v>0</v>
      </c>
    </row>
    <row r="69" spans="1:8" ht="48">
      <c r="A69" s="35">
        <v>5</v>
      </c>
      <c r="B69" s="15" t="s">
        <v>155</v>
      </c>
      <c r="C69" s="50" t="s">
        <v>2033</v>
      </c>
      <c r="D69" s="50" t="s">
        <v>2779</v>
      </c>
      <c r="E69" s="15" t="s">
        <v>2157</v>
      </c>
      <c r="F69" s="20">
        <v>17</v>
      </c>
      <c r="G69" s="37"/>
      <c r="H69" s="20">
        <f t="shared" si="0"/>
        <v>0</v>
      </c>
    </row>
    <row r="70" spans="1:8" ht="48">
      <c r="A70" s="35">
        <v>6</v>
      </c>
      <c r="B70" s="15" t="s">
        <v>156</v>
      </c>
      <c r="C70" s="50" t="s">
        <v>2033</v>
      </c>
      <c r="D70" s="50" t="s">
        <v>1584</v>
      </c>
      <c r="E70" s="15" t="s">
        <v>2157</v>
      </c>
      <c r="F70" s="20">
        <v>9</v>
      </c>
      <c r="G70" s="37"/>
      <c r="H70" s="20">
        <f aca="true" t="shared" si="1" ref="H70:H83">IF(F70="","",ROUND(ROUND(G70,2)*F70,0))</f>
        <v>0</v>
      </c>
    </row>
    <row r="71" spans="1:8" ht="72">
      <c r="A71" s="35">
        <v>7</v>
      </c>
      <c r="B71" s="15" t="s">
        <v>154</v>
      </c>
      <c r="C71" s="50" t="s">
        <v>2034</v>
      </c>
      <c r="D71" s="50" t="s">
        <v>1797</v>
      </c>
      <c r="E71" s="15" t="s">
        <v>42</v>
      </c>
      <c r="F71" s="20">
        <v>132.27</v>
      </c>
      <c r="G71" s="37"/>
      <c r="H71" s="20">
        <f t="shared" si="1"/>
        <v>0</v>
      </c>
    </row>
    <row r="72" spans="1:8" ht="72">
      <c r="A72" s="35">
        <v>8</v>
      </c>
      <c r="B72" s="15" t="s">
        <v>192</v>
      </c>
      <c r="C72" s="50" t="s">
        <v>2034</v>
      </c>
      <c r="D72" s="50" t="s">
        <v>1795</v>
      </c>
      <c r="E72" s="15" t="s">
        <v>42</v>
      </c>
      <c r="F72" s="20">
        <v>374.57</v>
      </c>
      <c r="G72" s="37"/>
      <c r="H72" s="20">
        <f t="shared" si="1"/>
        <v>0</v>
      </c>
    </row>
    <row r="73" spans="1:8" ht="24">
      <c r="A73" s="35">
        <v>9</v>
      </c>
      <c r="B73" s="15" t="s">
        <v>157</v>
      </c>
      <c r="C73" s="50" t="s">
        <v>2058</v>
      </c>
      <c r="D73" s="50" t="s">
        <v>2780</v>
      </c>
      <c r="E73" s="15" t="s">
        <v>2166</v>
      </c>
      <c r="F73" s="20">
        <v>15</v>
      </c>
      <c r="G73" s="37"/>
      <c r="H73" s="20">
        <f t="shared" si="1"/>
        <v>0</v>
      </c>
    </row>
    <row r="74" spans="1:8" ht="36">
      <c r="A74" s="35">
        <v>10</v>
      </c>
      <c r="B74" s="15" t="s">
        <v>305</v>
      </c>
      <c r="C74" s="50" t="s">
        <v>2058</v>
      </c>
      <c r="D74" s="50" t="s">
        <v>1572</v>
      </c>
      <c r="E74" s="15" t="s">
        <v>2166</v>
      </c>
      <c r="F74" s="20">
        <v>2</v>
      </c>
      <c r="G74" s="37"/>
      <c r="H74" s="20">
        <f t="shared" si="1"/>
        <v>0</v>
      </c>
    </row>
    <row r="75" spans="1:8" ht="36">
      <c r="A75" s="35">
        <v>11</v>
      </c>
      <c r="B75" s="15" t="s">
        <v>147</v>
      </c>
      <c r="C75" s="50" t="s">
        <v>2064</v>
      </c>
      <c r="D75" s="50" t="s">
        <v>1576</v>
      </c>
      <c r="E75" s="15" t="s">
        <v>2157</v>
      </c>
      <c r="F75" s="20">
        <v>2</v>
      </c>
      <c r="G75" s="37"/>
      <c r="H75" s="20">
        <f t="shared" si="1"/>
        <v>0</v>
      </c>
    </row>
    <row r="76" spans="1:8" ht="36">
      <c r="A76" s="35">
        <v>12</v>
      </c>
      <c r="B76" s="15" t="s">
        <v>186</v>
      </c>
      <c r="C76" s="50" t="s">
        <v>2064</v>
      </c>
      <c r="D76" s="50" t="s">
        <v>2781</v>
      </c>
      <c r="E76" s="15" t="s">
        <v>2157</v>
      </c>
      <c r="F76" s="20">
        <v>1</v>
      </c>
      <c r="G76" s="37"/>
      <c r="H76" s="20">
        <f t="shared" si="1"/>
        <v>0</v>
      </c>
    </row>
    <row r="77" spans="1:8" ht="36">
      <c r="A77" s="35">
        <v>13</v>
      </c>
      <c r="B77" s="15" t="s">
        <v>187</v>
      </c>
      <c r="C77" s="50" t="s">
        <v>2064</v>
      </c>
      <c r="D77" s="50" t="s">
        <v>1577</v>
      </c>
      <c r="E77" s="15" t="s">
        <v>2157</v>
      </c>
      <c r="F77" s="20">
        <v>1</v>
      </c>
      <c r="G77" s="37"/>
      <c r="H77" s="20">
        <f t="shared" si="1"/>
        <v>0</v>
      </c>
    </row>
    <row r="78" spans="1:8" ht="36">
      <c r="A78" s="35">
        <v>14</v>
      </c>
      <c r="B78" s="15" t="s">
        <v>148</v>
      </c>
      <c r="C78" s="50" t="s">
        <v>2068</v>
      </c>
      <c r="D78" s="50" t="s">
        <v>1583</v>
      </c>
      <c r="E78" s="15" t="s">
        <v>2157</v>
      </c>
      <c r="F78" s="20">
        <v>5</v>
      </c>
      <c r="G78" s="37"/>
      <c r="H78" s="20">
        <f t="shared" si="1"/>
        <v>0</v>
      </c>
    </row>
    <row r="79" spans="1:8" ht="24">
      <c r="A79" s="35">
        <v>15</v>
      </c>
      <c r="B79" s="15" t="s">
        <v>158</v>
      </c>
      <c r="C79" s="50" t="s">
        <v>2075</v>
      </c>
      <c r="D79" s="50" t="s">
        <v>1587</v>
      </c>
      <c r="E79" s="15" t="s">
        <v>2161</v>
      </c>
      <c r="F79" s="20">
        <v>1</v>
      </c>
      <c r="G79" s="37"/>
      <c r="H79" s="20">
        <f t="shared" si="1"/>
        <v>0</v>
      </c>
    </row>
    <row r="80" spans="1:8" ht="48">
      <c r="A80" s="35">
        <v>16</v>
      </c>
      <c r="B80" s="15" t="s">
        <v>149</v>
      </c>
      <c r="C80" s="50" t="s">
        <v>2077</v>
      </c>
      <c r="D80" s="50" t="s">
        <v>1590</v>
      </c>
      <c r="E80" s="15" t="s">
        <v>42</v>
      </c>
      <c r="F80" s="20">
        <v>81.67</v>
      </c>
      <c r="G80" s="37"/>
      <c r="H80" s="20">
        <f t="shared" si="1"/>
        <v>0</v>
      </c>
    </row>
    <row r="81" spans="1:8" ht="24">
      <c r="A81" s="35">
        <v>17</v>
      </c>
      <c r="B81" s="15" t="s">
        <v>190</v>
      </c>
      <c r="C81" s="50" t="s">
        <v>2081</v>
      </c>
      <c r="D81" s="50" t="s">
        <v>1591</v>
      </c>
      <c r="E81" s="15" t="s">
        <v>2164</v>
      </c>
      <c r="F81" s="20">
        <v>1</v>
      </c>
      <c r="G81" s="37"/>
      <c r="H81" s="20">
        <f t="shared" si="1"/>
        <v>0</v>
      </c>
    </row>
    <row r="82" spans="1:8" ht="24">
      <c r="A82" s="35">
        <v>18</v>
      </c>
      <c r="B82" s="15" t="s">
        <v>191</v>
      </c>
      <c r="C82" s="50" t="s">
        <v>2081</v>
      </c>
      <c r="D82" s="50" t="s">
        <v>1412</v>
      </c>
      <c r="E82" s="15" t="s">
        <v>2164</v>
      </c>
      <c r="F82" s="20">
        <v>4</v>
      </c>
      <c r="G82" s="37"/>
      <c r="H82" s="20">
        <f t="shared" si="1"/>
        <v>0</v>
      </c>
    </row>
    <row r="83" spans="1:8" ht="12">
      <c r="A83" s="35">
        <v>19</v>
      </c>
      <c r="B83" s="15" t="s">
        <v>159</v>
      </c>
      <c r="C83" s="50" t="s">
        <v>2082</v>
      </c>
      <c r="D83" s="50" t="s">
        <v>1592</v>
      </c>
      <c r="E83" s="15" t="s">
        <v>2161</v>
      </c>
      <c r="F83" s="20">
        <v>1</v>
      </c>
      <c r="G83" s="37"/>
      <c r="H83" s="20">
        <f t="shared" si="1"/>
        <v>0</v>
      </c>
    </row>
    <row r="84" spans="1:8" ht="24.75" customHeight="1">
      <c r="A84" s="77" t="s">
        <v>3139</v>
      </c>
      <c r="B84" s="78"/>
      <c r="C84" s="78"/>
      <c r="D84" s="78"/>
      <c r="E84" s="78"/>
      <c r="F84" s="78"/>
      <c r="G84" s="79"/>
      <c r="H84" s="22">
        <f>ROUND(SUM(H5:H83),0)</f>
        <v>0</v>
      </c>
    </row>
  </sheetData>
  <sheetProtection password="C649" sheet="1" formatColumns="0" formatRows="0"/>
  <mergeCells count="5">
    <mergeCell ref="A84:G84"/>
    <mergeCell ref="A1:H1"/>
    <mergeCell ref="A2:H2"/>
    <mergeCell ref="A3:H3"/>
    <mergeCell ref="B5:C5"/>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9.xml><?xml version="1.0" encoding="utf-8"?>
<worksheet xmlns="http://schemas.openxmlformats.org/spreadsheetml/2006/main" xmlns:r="http://schemas.openxmlformats.org/officeDocument/2006/relationships">
  <sheetPr>
    <tabColor theme="6"/>
  </sheetPr>
  <dimension ref="A1:H321"/>
  <sheetViews>
    <sheetView showZeros="0" view="pageBreakPreview" zoomScaleSheetLayoutView="100" zoomScalePageLayoutView="0" workbookViewId="0" topLeftCell="A58">
      <selection activeCell="G58" sqref="G58"/>
    </sheetView>
  </sheetViews>
  <sheetFormatPr defaultColWidth="8.00390625" defaultRowHeight="14.25"/>
  <cols>
    <col min="1" max="1" width="4.625" style="21" customWidth="1"/>
    <col min="2" max="2" width="11.25390625" style="34" customWidth="1"/>
    <col min="3" max="3" width="9.25390625" style="25" customWidth="1"/>
    <col min="4" max="4" width="22.625" style="42" customWidth="1"/>
    <col min="5" max="5" width="6.625" style="34" customWidth="1"/>
    <col min="6" max="6" width="7.625" style="21" customWidth="1"/>
    <col min="7" max="7" width="9.625" style="21" customWidth="1"/>
    <col min="8" max="8" width="12.00390625" style="25" customWidth="1"/>
    <col min="9" max="16384" width="8.00390625" style="34" customWidth="1"/>
  </cols>
  <sheetData>
    <row r="1" spans="1:8" s="58" customFormat="1" ht="24.75" customHeight="1">
      <c r="A1" s="73" t="s">
        <v>3131</v>
      </c>
      <c r="B1" s="73"/>
      <c r="C1" s="73"/>
      <c r="D1" s="73"/>
      <c r="E1" s="73"/>
      <c r="F1" s="73"/>
      <c r="G1" s="73"/>
      <c r="H1" s="73"/>
    </row>
    <row r="2" spans="1:8" ht="19.5" customHeight="1">
      <c r="A2" s="72" t="str">
        <f>'100章'!A2:F2</f>
        <v>国道338线盘坡经大通河桥至热水段改建工程施工招标PDSG-3标段</v>
      </c>
      <c r="B2" s="72"/>
      <c r="C2" s="72"/>
      <c r="D2" s="72"/>
      <c r="E2" s="72"/>
      <c r="F2" s="72"/>
      <c r="G2" s="72"/>
      <c r="H2" s="72"/>
    </row>
    <row r="3" spans="1:8" s="58" customFormat="1" ht="24.75" customHeight="1">
      <c r="A3" s="81" t="s">
        <v>774</v>
      </c>
      <c r="B3" s="81"/>
      <c r="C3" s="81"/>
      <c r="D3" s="81"/>
      <c r="E3" s="81"/>
      <c r="F3" s="81"/>
      <c r="G3" s="81"/>
      <c r="H3" s="82"/>
    </row>
    <row r="4" spans="1:8" s="58" customFormat="1" ht="21.75" customHeight="1">
      <c r="A4" s="27" t="s">
        <v>1248</v>
      </c>
      <c r="B4" s="27" t="s">
        <v>3132</v>
      </c>
      <c r="C4" s="27" t="s">
        <v>3096</v>
      </c>
      <c r="D4" s="27" t="s">
        <v>979</v>
      </c>
      <c r="E4" s="27" t="s">
        <v>3133</v>
      </c>
      <c r="F4" s="27" t="s">
        <v>981</v>
      </c>
      <c r="G4" s="27" t="s">
        <v>3134</v>
      </c>
      <c r="H4" s="27" t="s">
        <v>7</v>
      </c>
    </row>
    <row r="5" spans="1:8" ht="11.25">
      <c r="A5" s="20"/>
      <c r="B5" s="83" t="s">
        <v>1810</v>
      </c>
      <c r="C5" s="84"/>
      <c r="D5" s="20"/>
      <c r="E5" s="20"/>
      <c r="F5" s="20"/>
      <c r="G5" s="20"/>
      <c r="H5" s="20">
        <f>IF(F5="","",ROUND(ROUND(G5,2)*F5,0))</f>
      </c>
    </row>
    <row r="6" spans="1:8" ht="12">
      <c r="A6" s="35"/>
      <c r="B6" s="20"/>
      <c r="C6" s="20" t="s">
        <v>2188</v>
      </c>
      <c r="D6" s="41"/>
      <c r="E6" s="20"/>
      <c r="F6" s="20"/>
      <c r="G6" s="20"/>
      <c r="H6" s="20">
        <f aca="true" t="shared" si="0" ref="H6:H69">IF(F6="","",ROUND(ROUND(G6,2)*F6,0))</f>
      </c>
    </row>
    <row r="7" spans="1:8" ht="12">
      <c r="A7" s="35">
        <v>1</v>
      </c>
      <c r="B7" s="20" t="s">
        <v>426</v>
      </c>
      <c r="C7" s="20" t="s">
        <v>2189</v>
      </c>
      <c r="D7" s="41" t="s">
        <v>2704</v>
      </c>
      <c r="E7" s="20" t="s">
        <v>1</v>
      </c>
      <c r="F7" s="20">
        <v>190.9</v>
      </c>
      <c r="G7" s="37"/>
      <c r="H7" s="20">
        <f t="shared" si="0"/>
        <v>0</v>
      </c>
    </row>
    <row r="8" spans="1:8" ht="36">
      <c r="A8" s="35">
        <v>2</v>
      </c>
      <c r="B8" s="20" t="s">
        <v>94</v>
      </c>
      <c r="C8" s="20" t="s">
        <v>2286</v>
      </c>
      <c r="D8" s="41" t="s">
        <v>2705</v>
      </c>
      <c r="E8" s="20" t="s">
        <v>34</v>
      </c>
      <c r="F8" s="20">
        <v>2031.82</v>
      </c>
      <c r="G8" s="37"/>
      <c r="H8" s="20">
        <f t="shared" si="0"/>
        <v>0</v>
      </c>
    </row>
    <row r="9" spans="1:8" ht="48">
      <c r="A9" s="35">
        <v>3</v>
      </c>
      <c r="B9" s="20" t="s">
        <v>95</v>
      </c>
      <c r="C9" s="20" t="s">
        <v>2122</v>
      </c>
      <c r="D9" s="41" t="s">
        <v>2706</v>
      </c>
      <c r="E9" s="20" t="s">
        <v>34</v>
      </c>
      <c r="F9" s="20">
        <v>511.84</v>
      </c>
      <c r="G9" s="37"/>
      <c r="H9" s="20">
        <f t="shared" si="0"/>
        <v>0</v>
      </c>
    </row>
    <row r="10" spans="1:8" ht="12">
      <c r="A10" s="35">
        <v>4</v>
      </c>
      <c r="B10" s="20" t="s">
        <v>96</v>
      </c>
      <c r="C10" s="20" t="s">
        <v>2122</v>
      </c>
      <c r="D10" s="41" t="s">
        <v>2707</v>
      </c>
      <c r="E10" s="20" t="s">
        <v>34</v>
      </c>
      <c r="F10" s="20">
        <v>329.92</v>
      </c>
      <c r="G10" s="37"/>
      <c r="H10" s="20">
        <f t="shared" si="0"/>
        <v>0</v>
      </c>
    </row>
    <row r="11" spans="1:8" ht="12">
      <c r="A11" s="35">
        <v>5</v>
      </c>
      <c r="B11" s="20" t="s">
        <v>97</v>
      </c>
      <c r="C11" s="20" t="s">
        <v>2194</v>
      </c>
      <c r="D11" s="41" t="s">
        <v>2708</v>
      </c>
      <c r="E11" s="20" t="s">
        <v>34</v>
      </c>
      <c r="F11" s="20">
        <v>1519.98</v>
      </c>
      <c r="G11" s="37"/>
      <c r="H11" s="20">
        <f t="shared" si="0"/>
        <v>0</v>
      </c>
    </row>
    <row r="12" spans="1:8" ht="36">
      <c r="A12" s="35"/>
      <c r="B12" s="20"/>
      <c r="C12" s="20" t="s">
        <v>2709</v>
      </c>
      <c r="D12" s="41"/>
      <c r="E12" s="20"/>
      <c r="F12" s="20"/>
      <c r="G12" s="20"/>
      <c r="H12" s="20">
        <f t="shared" si="0"/>
      </c>
    </row>
    <row r="13" spans="1:8" ht="48">
      <c r="A13" s="35">
        <v>6</v>
      </c>
      <c r="B13" s="20" t="s">
        <v>775</v>
      </c>
      <c r="C13" s="20" t="s">
        <v>2710</v>
      </c>
      <c r="D13" s="41" t="s">
        <v>2711</v>
      </c>
      <c r="E13" s="20" t="s">
        <v>1</v>
      </c>
      <c r="F13" s="20">
        <v>652.78</v>
      </c>
      <c r="G13" s="37"/>
      <c r="H13" s="20">
        <f t="shared" si="0"/>
        <v>0</v>
      </c>
    </row>
    <row r="14" spans="1:8" ht="24">
      <c r="A14" s="35">
        <v>7</v>
      </c>
      <c r="B14" s="20" t="s">
        <v>776</v>
      </c>
      <c r="C14" s="20" t="s">
        <v>2712</v>
      </c>
      <c r="D14" s="41" t="s">
        <v>2713</v>
      </c>
      <c r="E14" s="20" t="s">
        <v>42</v>
      </c>
      <c r="F14" s="20">
        <v>81.7</v>
      </c>
      <c r="G14" s="37"/>
      <c r="H14" s="20">
        <f t="shared" si="0"/>
        <v>0</v>
      </c>
    </row>
    <row r="15" spans="1:8" ht="12">
      <c r="A15" s="35"/>
      <c r="B15" s="20"/>
      <c r="C15" s="20" t="s">
        <v>2196</v>
      </c>
      <c r="D15" s="41"/>
      <c r="E15" s="20"/>
      <c r="F15" s="20"/>
      <c r="G15" s="20"/>
      <c r="H15" s="20">
        <f t="shared" si="0"/>
      </c>
    </row>
    <row r="16" spans="1:8" ht="60">
      <c r="A16" s="35">
        <v>8</v>
      </c>
      <c r="B16" s="20" t="s">
        <v>99</v>
      </c>
      <c r="C16" s="20" t="s">
        <v>2199</v>
      </c>
      <c r="D16" s="41" t="s">
        <v>2714</v>
      </c>
      <c r="E16" s="20" t="s">
        <v>34</v>
      </c>
      <c r="F16" s="20">
        <v>45.86</v>
      </c>
      <c r="G16" s="37"/>
      <c r="H16" s="20">
        <f t="shared" si="0"/>
        <v>0</v>
      </c>
    </row>
    <row r="17" spans="1:8" ht="60">
      <c r="A17" s="35">
        <v>9</v>
      </c>
      <c r="B17" s="20" t="s">
        <v>168</v>
      </c>
      <c r="C17" s="20" t="s">
        <v>2199</v>
      </c>
      <c r="D17" s="41" t="s">
        <v>2715</v>
      </c>
      <c r="E17" s="20" t="s">
        <v>34</v>
      </c>
      <c r="F17" s="20">
        <v>48.28</v>
      </c>
      <c r="G17" s="37"/>
      <c r="H17" s="20">
        <f t="shared" si="0"/>
        <v>0</v>
      </c>
    </row>
    <row r="18" spans="1:8" ht="60">
      <c r="A18" s="35">
        <v>10</v>
      </c>
      <c r="B18" s="20" t="s">
        <v>127</v>
      </c>
      <c r="C18" s="20" t="s">
        <v>2644</v>
      </c>
      <c r="D18" s="41" t="s">
        <v>2716</v>
      </c>
      <c r="E18" s="20" t="s">
        <v>1</v>
      </c>
      <c r="F18" s="20">
        <v>16.86</v>
      </c>
      <c r="G18" s="37"/>
      <c r="H18" s="20">
        <f t="shared" si="0"/>
        <v>0</v>
      </c>
    </row>
    <row r="19" spans="1:8" ht="36">
      <c r="A19" s="35"/>
      <c r="B19" s="20"/>
      <c r="C19" s="20" t="s">
        <v>2206</v>
      </c>
      <c r="D19" s="41"/>
      <c r="E19" s="20"/>
      <c r="F19" s="20"/>
      <c r="G19" s="20"/>
      <c r="H19" s="20">
        <f t="shared" si="0"/>
      </c>
    </row>
    <row r="20" spans="1:8" ht="24">
      <c r="A20" s="35">
        <v>11</v>
      </c>
      <c r="B20" s="20" t="s">
        <v>100</v>
      </c>
      <c r="C20" s="20" t="s">
        <v>2204</v>
      </c>
      <c r="D20" s="41" t="s">
        <v>2717</v>
      </c>
      <c r="E20" s="20" t="s">
        <v>34</v>
      </c>
      <c r="F20" s="20">
        <v>39.52</v>
      </c>
      <c r="G20" s="37"/>
      <c r="H20" s="20">
        <f t="shared" si="0"/>
        <v>0</v>
      </c>
    </row>
    <row r="21" spans="1:8" ht="24">
      <c r="A21" s="35">
        <v>12</v>
      </c>
      <c r="B21" s="20" t="s">
        <v>169</v>
      </c>
      <c r="C21" s="20" t="s">
        <v>2209</v>
      </c>
      <c r="D21" s="41" t="s">
        <v>2718</v>
      </c>
      <c r="E21" s="20" t="s">
        <v>34</v>
      </c>
      <c r="F21" s="20">
        <v>171.93</v>
      </c>
      <c r="G21" s="37"/>
      <c r="H21" s="20">
        <f t="shared" si="0"/>
        <v>0</v>
      </c>
    </row>
    <row r="22" spans="1:8" ht="24">
      <c r="A22" s="35">
        <v>13</v>
      </c>
      <c r="B22" s="20" t="s">
        <v>200</v>
      </c>
      <c r="C22" s="20" t="s">
        <v>2211</v>
      </c>
      <c r="D22" s="41" t="s">
        <v>2718</v>
      </c>
      <c r="E22" s="20" t="s">
        <v>34</v>
      </c>
      <c r="F22" s="20">
        <v>114.85</v>
      </c>
      <c r="G22" s="37"/>
      <c r="H22" s="20">
        <f t="shared" si="0"/>
        <v>0</v>
      </c>
    </row>
    <row r="23" spans="1:8" ht="24">
      <c r="A23" s="35">
        <v>14</v>
      </c>
      <c r="B23" s="20" t="s">
        <v>516</v>
      </c>
      <c r="C23" s="20" t="s">
        <v>2719</v>
      </c>
      <c r="D23" s="41" t="s">
        <v>2720</v>
      </c>
      <c r="E23" s="20" t="s">
        <v>34</v>
      </c>
      <c r="F23" s="20">
        <v>7.76</v>
      </c>
      <c r="G23" s="37"/>
      <c r="H23" s="20">
        <f t="shared" si="0"/>
        <v>0</v>
      </c>
    </row>
    <row r="24" spans="1:8" ht="24">
      <c r="A24" s="35">
        <v>15</v>
      </c>
      <c r="B24" s="20" t="s">
        <v>101</v>
      </c>
      <c r="C24" s="20" t="s">
        <v>2212</v>
      </c>
      <c r="D24" s="41" t="s">
        <v>2721</v>
      </c>
      <c r="E24" s="20" t="s">
        <v>34</v>
      </c>
      <c r="F24" s="20">
        <v>3.76</v>
      </c>
      <c r="G24" s="37"/>
      <c r="H24" s="20">
        <f t="shared" si="0"/>
        <v>0</v>
      </c>
    </row>
    <row r="25" spans="1:8" ht="24">
      <c r="A25" s="35">
        <v>16</v>
      </c>
      <c r="B25" s="20" t="s">
        <v>678</v>
      </c>
      <c r="C25" s="20" t="s">
        <v>2212</v>
      </c>
      <c r="D25" s="41" t="s">
        <v>2720</v>
      </c>
      <c r="E25" s="20" t="s">
        <v>34</v>
      </c>
      <c r="F25" s="20">
        <v>17.78</v>
      </c>
      <c r="G25" s="37"/>
      <c r="H25" s="20">
        <f t="shared" si="0"/>
        <v>0</v>
      </c>
    </row>
    <row r="26" spans="1:8" ht="24">
      <c r="A26" s="35">
        <v>17</v>
      </c>
      <c r="B26" s="20" t="s">
        <v>102</v>
      </c>
      <c r="C26" s="20" t="s">
        <v>2213</v>
      </c>
      <c r="D26" s="41" t="s">
        <v>2722</v>
      </c>
      <c r="E26" s="20" t="s">
        <v>34</v>
      </c>
      <c r="F26" s="20">
        <v>1.34</v>
      </c>
      <c r="G26" s="37"/>
      <c r="H26" s="20">
        <f t="shared" si="0"/>
        <v>0</v>
      </c>
    </row>
    <row r="27" spans="1:8" ht="24">
      <c r="A27" s="35">
        <v>18</v>
      </c>
      <c r="B27" s="20" t="s">
        <v>427</v>
      </c>
      <c r="C27" s="20" t="s">
        <v>2531</v>
      </c>
      <c r="D27" s="41" t="s">
        <v>2718</v>
      </c>
      <c r="E27" s="20" t="s">
        <v>34</v>
      </c>
      <c r="F27" s="20">
        <v>24.57</v>
      </c>
      <c r="G27" s="37"/>
      <c r="H27" s="20">
        <f t="shared" si="0"/>
        <v>0</v>
      </c>
    </row>
    <row r="28" spans="1:8" ht="24">
      <c r="A28" s="35">
        <v>19</v>
      </c>
      <c r="B28" s="20" t="s">
        <v>517</v>
      </c>
      <c r="C28" s="20" t="s">
        <v>2531</v>
      </c>
      <c r="D28" s="41" t="s">
        <v>2720</v>
      </c>
      <c r="E28" s="20" t="s">
        <v>34</v>
      </c>
      <c r="F28" s="20">
        <v>82.35</v>
      </c>
      <c r="G28" s="37"/>
      <c r="H28" s="20">
        <f t="shared" si="0"/>
        <v>0</v>
      </c>
    </row>
    <row r="29" spans="1:8" ht="24">
      <c r="A29" s="35">
        <v>20</v>
      </c>
      <c r="B29" s="20" t="s">
        <v>107</v>
      </c>
      <c r="C29" s="20" t="s">
        <v>2723</v>
      </c>
      <c r="D29" s="41" t="s">
        <v>2720</v>
      </c>
      <c r="E29" s="20" t="s">
        <v>34</v>
      </c>
      <c r="F29" s="20">
        <v>2.43</v>
      </c>
      <c r="G29" s="37"/>
      <c r="H29" s="20">
        <f t="shared" si="0"/>
        <v>0</v>
      </c>
    </row>
    <row r="30" spans="1:8" ht="24">
      <c r="A30" s="35">
        <v>21</v>
      </c>
      <c r="B30" s="20" t="s">
        <v>104</v>
      </c>
      <c r="C30" s="20" t="s">
        <v>2220</v>
      </c>
      <c r="D30" s="41" t="s">
        <v>2720</v>
      </c>
      <c r="E30" s="20" t="s">
        <v>34</v>
      </c>
      <c r="F30" s="20">
        <v>0.9</v>
      </c>
      <c r="G30" s="37"/>
      <c r="H30" s="20">
        <f t="shared" si="0"/>
        <v>0</v>
      </c>
    </row>
    <row r="31" spans="1:8" ht="24">
      <c r="A31" s="35">
        <v>22</v>
      </c>
      <c r="B31" s="20" t="s">
        <v>105</v>
      </c>
      <c r="C31" s="20" t="s">
        <v>2313</v>
      </c>
      <c r="D31" s="41" t="s">
        <v>3184</v>
      </c>
      <c r="E31" s="20" t="s">
        <v>34</v>
      </c>
      <c r="F31" s="20">
        <v>1.47</v>
      </c>
      <c r="G31" s="37"/>
      <c r="H31" s="20">
        <f t="shared" si="0"/>
        <v>0</v>
      </c>
    </row>
    <row r="32" spans="1:8" ht="24">
      <c r="A32" s="35">
        <v>23</v>
      </c>
      <c r="B32" s="14" t="s">
        <v>170</v>
      </c>
      <c r="C32" s="14" t="s">
        <v>2724</v>
      </c>
      <c r="D32" s="43" t="s">
        <v>2725</v>
      </c>
      <c r="E32" s="14" t="s">
        <v>34</v>
      </c>
      <c r="F32" s="20">
        <v>0.11</v>
      </c>
      <c r="G32" s="37"/>
      <c r="H32" s="20">
        <f t="shared" si="0"/>
        <v>0</v>
      </c>
    </row>
    <row r="33" spans="1:8" ht="24">
      <c r="A33" s="35">
        <v>24</v>
      </c>
      <c r="B33" s="15" t="s">
        <v>171</v>
      </c>
      <c r="C33" s="15" t="s">
        <v>2314</v>
      </c>
      <c r="D33" s="50" t="s">
        <v>1811</v>
      </c>
      <c r="E33" s="15" t="s">
        <v>34</v>
      </c>
      <c r="F33" s="20">
        <v>1.6</v>
      </c>
      <c r="G33" s="37"/>
      <c r="H33" s="20">
        <f t="shared" si="0"/>
        <v>0</v>
      </c>
    </row>
    <row r="34" spans="1:8" ht="24">
      <c r="A34" s="35">
        <v>25</v>
      </c>
      <c r="B34" s="15" t="s">
        <v>201</v>
      </c>
      <c r="C34" s="15" t="s">
        <v>2318</v>
      </c>
      <c r="D34" s="50" t="s">
        <v>1812</v>
      </c>
      <c r="E34" s="15" t="s">
        <v>1</v>
      </c>
      <c r="F34" s="20">
        <v>22.12</v>
      </c>
      <c r="G34" s="37"/>
      <c r="H34" s="20">
        <f t="shared" si="0"/>
        <v>0</v>
      </c>
    </row>
    <row r="35" spans="1:8" ht="24">
      <c r="A35" s="35">
        <v>26</v>
      </c>
      <c r="B35" s="15" t="s">
        <v>110</v>
      </c>
      <c r="C35" s="15" t="s">
        <v>2726</v>
      </c>
      <c r="D35" s="50" t="s">
        <v>1813</v>
      </c>
      <c r="E35" s="15" t="s">
        <v>34</v>
      </c>
      <c r="F35" s="20">
        <v>0.41</v>
      </c>
      <c r="G35" s="37"/>
      <c r="H35" s="20">
        <f t="shared" si="0"/>
        <v>0</v>
      </c>
    </row>
    <row r="36" spans="1:8" ht="24">
      <c r="A36" s="35">
        <v>27</v>
      </c>
      <c r="B36" s="15" t="s">
        <v>111</v>
      </c>
      <c r="C36" s="15" t="s">
        <v>2229</v>
      </c>
      <c r="D36" s="50" t="s">
        <v>3185</v>
      </c>
      <c r="E36" s="15" t="s">
        <v>112</v>
      </c>
      <c r="F36" s="20">
        <v>1.959</v>
      </c>
      <c r="G36" s="37"/>
      <c r="H36" s="20">
        <f t="shared" si="0"/>
        <v>0</v>
      </c>
    </row>
    <row r="37" spans="1:8" ht="24">
      <c r="A37" s="35">
        <v>28</v>
      </c>
      <c r="B37" s="15" t="s">
        <v>113</v>
      </c>
      <c r="C37" s="15" t="s">
        <v>2229</v>
      </c>
      <c r="D37" s="50" t="s">
        <v>3186</v>
      </c>
      <c r="E37" s="15" t="s">
        <v>112</v>
      </c>
      <c r="F37" s="20">
        <v>5.58</v>
      </c>
      <c r="G37" s="37"/>
      <c r="H37" s="20">
        <f t="shared" si="0"/>
        <v>0</v>
      </c>
    </row>
    <row r="38" spans="1:8" ht="24">
      <c r="A38" s="35">
        <v>29</v>
      </c>
      <c r="B38" s="15" t="s">
        <v>114</v>
      </c>
      <c r="C38" s="15" t="s">
        <v>2229</v>
      </c>
      <c r="D38" s="50" t="s">
        <v>3187</v>
      </c>
      <c r="E38" s="15" t="s">
        <v>112</v>
      </c>
      <c r="F38" s="20">
        <v>40.438</v>
      </c>
      <c r="G38" s="37"/>
      <c r="H38" s="20">
        <f t="shared" si="0"/>
        <v>0</v>
      </c>
    </row>
    <row r="39" spans="1:8" ht="24">
      <c r="A39" s="35">
        <v>30</v>
      </c>
      <c r="B39" s="15" t="s">
        <v>115</v>
      </c>
      <c r="C39" s="15" t="s">
        <v>2229</v>
      </c>
      <c r="D39" s="50" t="s">
        <v>3188</v>
      </c>
      <c r="E39" s="15" t="s">
        <v>112</v>
      </c>
      <c r="F39" s="20">
        <v>6.4</v>
      </c>
      <c r="G39" s="37"/>
      <c r="H39" s="20">
        <f t="shared" si="0"/>
        <v>0</v>
      </c>
    </row>
    <row r="40" spans="1:8" ht="24">
      <c r="A40" s="35">
        <v>31</v>
      </c>
      <c r="B40" s="15" t="s">
        <v>116</v>
      </c>
      <c r="C40" s="15" t="s">
        <v>2229</v>
      </c>
      <c r="D40" s="50" t="s">
        <v>3189</v>
      </c>
      <c r="E40" s="15" t="s">
        <v>112</v>
      </c>
      <c r="F40" s="20">
        <v>5.724</v>
      </c>
      <c r="G40" s="37"/>
      <c r="H40" s="20">
        <f t="shared" si="0"/>
        <v>0</v>
      </c>
    </row>
    <row r="41" spans="1:8" ht="12">
      <c r="A41" s="35">
        <v>32</v>
      </c>
      <c r="B41" s="15" t="s">
        <v>518</v>
      </c>
      <c r="C41" s="15" t="s">
        <v>2727</v>
      </c>
      <c r="D41" s="50" t="s">
        <v>1814</v>
      </c>
      <c r="E41" s="15" t="s">
        <v>112</v>
      </c>
      <c r="F41" s="20">
        <v>0.26</v>
      </c>
      <c r="G41" s="37"/>
      <c r="H41" s="20">
        <f t="shared" si="0"/>
        <v>0</v>
      </c>
    </row>
    <row r="42" spans="1:8" ht="12">
      <c r="A42" s="35">
        <v>33</v>
      </c>
      <c r="B42" s="15" t="s">
        <v>118</v>
      </c>
      <c r="C42" s="15" t="s">
        <v>2231</v>
      </c>
      <c r="D42" s="50" t="s">
        <v>1815</v>
      </c>
      <c r="E42" s="15" t="s">
        <v>2157</v>
      </c>
      <c r="F42" s="20">
        <v>1290</v>
      </c>
      <c r="G42" s="37"/>
      <c r="H42" s="20">
        <f t="shared" si="0"/>
        <v>0</v>
      </c>
    </row>
    <row r="43" spans="1:8" ht="12">
      <c r="A43" s="35">
        <v>34</v>
      </c>
      <c r="B43" s="15" t="s">
        <v>119</v>
      </c>
      <c r="C43" s="15" t="s">
        <v>2231</v>
      </c>
      <c r="D43" s="50" t="s">
        <v>1816</v>
      </c>
      <c r="E43" s="15" t="s">
        <v>2157</v>
      </c>
      <c r="F43" s="20">
        <v>108</v>
      </c>
      <c r="G43" s="37"/>
      <c r="H43" s="20">
        <f t="shared" si="0"/>
        <v>0</v>
      </c>
    </row>
    <row r="44" spans="1:8" ht="12">
      <c r="A44" s="35">
        <v>35</v>
      </c>
      <c r="B44" s="15" t="s">
        <v>202</v>
      </c>
      <c r="C44" s="15" t="s">
        <v>2538</v>
      </c>
      <c r="D44" s="50" t="s">
        <v>1817</v>
      </c>
      <c r="E44" s="15" t="s">
        <v>112</v>
      </c>
      <c r="F44" s="20">
        <v>0.35</v>
      </c>
      <c r="G44" s="37"/>
      <c r="H44" s="20">
        <f t="shared" si="0"/>
        <v>0</v>
      </c>
    </row>
    <row r="45" spans="1:8" ht="23.25">
      <c r="A45" s="35">
        <v>36</v>
      </c>
      <c r="B45" s="15" t="s">
        <v>285</v>
      </c>
      <c r="C45" s="15" t="s">
        <v>1874</v>
      </c>
      <c r="D45" s="50" t="s">
        <v>1818</v>
      </c>
      <c r="E45" s="15" t="s">
        <v>42</v>
      </c>
      <c r="F45" s="20">
        <v>98.2</v>
      </c>
      <c r="G45" s="37"/>
      <c r="H45" s="20">
        <f t="shared" si="0"/>
        <v>0</v>
      </c>
    </row>
    <row r="46" spans="1:8" ht="59.25">
      <c r="A46" s="35">
        <v>37</v>
      </c>
      <c r="B46" s="15" t="s">
        <v>519</v>
      </c>
      <c r="C46" s="15" t="s">
        <v>2728</v>
      </c>
      <c r="D46" s="50" t="s">
        <v>1819</v>
      </c>
      <c r="E46" s="15" t="s">
        <v>1</v>
      </c>
      <c r="F46" s="20">
        <v>757.85</v>
      </c>
      <c r="G46" s="37"/>
      <c r="H46" s="20">
        <f t="shared" si="0"/>
        <v>0</v>
      </c>
    </row>
    <row r="47" spans="1:8" ht="24">
      <c r="A47" s="35"/>
      <c r="B47" s="15"/>
      <c r="C47" s="15" t="s">
        <v>2232</v>
      </c>
      <c r="D47" s="50"/>
      <c r="E47" s="15"/>
      <c r="F47" s="20"/>
      <c r="G47" s="20"/>
      <c r="H47" s="20">
        <f t="shared" si="0"/>
      </c>
    </row>
    <row r="48" spans="1:8" ht="36">
      <c r="A48" s="35">
        <v>38</v>
      </c>
      <c r="B48" s="15" t="s">
        <v>120</v>
      </c>
      <c r="C48" s="15" t="s">
        <v>2233</v>
      </c>
      <c r="D48" s="50" t="s">
        <v>1440</v>
      </c>
      <c r="E48" s="15" t="s">
        <v>112</v>
      </c>
      <c r="F48" s="20">
        <v>0.24</v>
      </c>
      <c r="G48" s="37"/>
      <c r="H48" s="20">
        <f t="shared" si="0"/>
        <v>0</v>
      </c>
    </row>
    <row r="49" spans="1:8" ht="48">
      <c r="A49" s="35">
        <v>39</v>
      </c>
      <c r="B49" s="15" t="s">
        <v>121</v>
      </c>
      <c r="C49" s="15" t="s">
        <v>2319</v>
      </c>
      <c r="D49" s="50" t="s">
        <v>1441</v>
      </c>
      <c r="E49" s="15" t="s">
        <v>1</v>
      </c>
      <c r="F49" s="20">
        <v>179.84</v>
      </c>
      <c r="G49" s="37"/>
      <c r="H49" s="20">
        <f t="shared" si="0"/>
        <v>0</v>
      </c>
    </row>
    <row r="50" spans="1:8" ht="12">
      <c r="A50" s="35"/>
      <c r="B50" s="15"/>
      <c r="C50" s="15" t="s">
        <v>2234</v>
      </c>
      <c r="D50" s="50"/>
      <c r="E50" s="15"/>
      <c r="F50" s="20"/>
      <c r="G50" s="20"/>
      <c r="H50" s="20">
        <f t="shared" si="0"/>
      </c>
    </row>
    <row r="51" spans="1:8" ht="12">
      <c r="A51" s="35">
        <v>40</v>
      </c>
      <c r="B51" s="44" t="s">
        <v>777</v>
      </c>
      <c r="C51" s="44" t="s">
        <v>2729</v>
      </c>
      <c r="D51" s="50" t="s">
        <v>1820</v>
      </c>
      <c r="E51" s="15" t="s">
        <v>1</v>
      </c>
      <c r="F51" s="20">
        <v>11.25</v>
      </c>
      <c r="G51" s="37"/>
      <c r="H51" s="20">
        <f t="shared" si="0"/>
        <v>0</v>
      </c>
    </row>
    <row r="52" spans="1:8" ht="35.25">
      <c r="A52" s="35">
        <v>41</v>
      </c>
      <c r="B52" s="15" t="s">
        <v>203</v>
      </c>
      <c r="C52" s="15" t="s">
        <v>2235</v>
      </c>
      <c r="D52" s="50" t="s">
        <v>1821</v>
      </c>
      <c r="E52" s="15" t="s">
        <v>1</v>
      </c>
      <c r="F52" s="20">
        <v>12.6</v>
      </c>
      <c r="G52" s="37"/>
      <c r="H52" s="20">
        <f t="shared" si="0"/>
        <v>0</v>
      </c>
    </row>
    <row r="53" spans="1:8" ht="35.25">
      <c r="A53" s="35">
        <v>42</v>
      </c>
      <c r="B53" s="15" t="s">
        <v>204</v>
      </c>
      <c r="C53" s="15" t="s">
        <v>2235</v>
      </c>
      <c r="D53" s="50" t="s">
        <v>1822</v>
      </c>
      <c r="E53" s="15" t="s">
        <v>1</v>
      </c>
      <c r="F53" s="20">
        <v>3.15</v>
      </c>
      <c r="G53" s="37"/>
      <c r="H53" s="20">
        <f t="shared" si="0"/>
        <v>0</v>
      </c>
    </row>
    <row r="54" spans="1:8" ht="12">
      <c r="A54" s="35">
        <v>43</v>
      </c>
      <c r="B54" s="15" t="s">
        <v>520</v>
      </c>
      <c r="C54" s="15" t="s">
        <v>2730</v>
      </c>
      <c r="D54" s="50" t="s">
        <v>1823</v>
      </c>
      <c r="E54" s="15" t="s">
        <v>1</v>
      </c>
      <c r="F54" s="20">
        <v>0.48</v>
      </c>
      <c r="G54" s="37"/>
      <c r="H54" s="20">
        <f t="shared" si="0"/>
        <v>0</v>
      </c>
    </row>
    <row r="55" spans="1:8" ht="12">
      <c r="A55" s="35">
        <v>44</v>
      </c>
      <c r="B55" s="15" t="s">
        <v>484</v>
      </c>
      <c r="C55" s="15" t="s">
        <v>2238</v>
      </c>
      <c r="D55" s="50" t="s">
        <v>1824</v>
      </c>
      <c r="E55" s="15" t="s">
        <v>1</v>
      </c>
      <c r="F55" s="20">
        <v>4.5</v>
      </c>
      <c r="G55" s="37"/>
      <c r="H55" s="20">
        <f t="shared" si="0"/>
        <v>0</v>
      </c>
    </row>
    <row r="56" spans="1:8" ht="12">
      <c r="A56" s="35">
        <v>45</v>
      </c>
      <c r="B56" s="15" t="s">
        <v>521</v>
      </c>
      <c r="C56" s="15" t="s">
        <v>2238</v>
      </c>
      <c r="D56" s="50" t="s">
        <v>1825</v>
      </c>
      <c r="E56" s="15" t="s">
        <v>1</v>
      </c>
      <c r="F56" s="20">
        <v>4.5</v>
      </c>
      <c r="G56" s="37"/>
      <c r="H56" s="20">
        <f t="shared" si="0"/>
        <v>0</v>
      </c>
    </row>
    <row r="57" spans="1:8" ht="24">
      <c r="A57" s="35">
        <v>46</v>
      </c>
      <c r="B57" s="15" t="s">
        <v>122</v>
      </c>
      <c r="C57" s="15" t="s">
        <v>2237</v>
      </c>
      <c r="D57" s="50" t="s">
        <v>1826</v>
      </c>
      <c r="E57" s="15" t="s">
        <v>1</v>
      </c>
      <c r="F57" s="20">
        <v>24.84</v>
      </c>
      <c r="G57" s="37"/>
      <c r="H57" s="20">
        <f t="shared" si="0"/>
        <v>0</v>
      </c>
    </row>
    <row r="58" spans="1:8" ht="24">
      <c r="A58" s="35"/>
      <c r="B58" s="15"/>
      <c r="C58" s="15" t="s">
        <v>2239</v>
      </c>
      <c r="D58" s="50"/>
      <c r="E58" s="15"/>
      <c r="F58" s="20"/>
      <c r="G58" s="47"/>
      <c r="H58" s="20">
        <f t="shared" si="0"/>
      </c>
    </row>
    <row r="59" spans="1:8" ht="36">
      <c r="A59" s="35">
        <v>47</v>
      </c>
      <c r="B59" s="15" t="s">
        <v>123</v>
      </c>
      <c r="C59" s="15" t="s">
        <v>2241</v>
      </c>
      <c r="D59" s="50" t="s">
        <v>1827</v>
      </c>
      <c r="E59" s="15" t="s">
        <v>1</v>
      </c>
      <c r="F59" s="20">
        <v>269.22</v>
      </c>
      <c r="G59" s="37"/>
      <c r="H59" s="20">
        <f t="shared" si="0"/>
        <v>0</v>
      </c>
    </row>
    <row r="60" spans="1:8" ht="36">
      <c r="A60" s="35">
        <v>48</v>
      </c>
      <c r="B60" s="44" t="s">
        <v>124</v>
      </c>
      <c r="C60" s="44" t="s">
        <v>2241</v>
      </c>
      <c r="D60" s="50" t="s">
        <v>1828</v>
      </c>
      <c r="E60" s="15" t="s">
        <v>1</v>
      </c>
      <c r="F60" s="20">
        <v>14.34</v>
      </c>
      <c r="G60" s="37"/>
      <c r="H60" s="20">
        <f t="shared" si="0"/>
        <v>0</v>
      </c>
    </row>
    <row r="61" spans="1:8" ht="72">
      <c r="A61" s="35">
        <v>49</v>
      </c>
      <c r="B61" s="15" t="s">
        <v>208</v>
      </c>
      <c r="C61" s="15" t="s">
        <v>2241</v>
      </c>
      <c r="D61" s="50" t="s">
        <v>3190</v>
      </c>
      <c r="E61" s="15" t="s">
        <v>1</v>
      </c>
      <c r="F61" s="20">
        <v>116.92</v>
      </c>
      <c r="G61" s="37"/>
      <c r="H61" s="20">
        <f t="shared" si="0"/>
        <v>0</v>
      </c>
    </row>
    <row r="62" spans="1:8" ht="24">
      <c r="A62" s="35">
        <v>50</v>
      </c>
      <c r="B62" s="15" t="s">
        <v>125</v>
      </c>
      <c r="C62" s="15" t="s">
        <v>2731</v>
      </c>
      <c r="D62" s="50" t="s">
        <v>1829</v>
      </c>
      <c r="E62" s="15" t="s">
        <v>1</v>
      </c>
      <c r="F62" s="20">
        <v>94.62</v>
      </c>
      <c r="G62" s="37"/>
      <c r="H62" s="20">
        <f t="shared" si="0"/>
        <v>0</v>
      </c>
    </row>
    <row r="63" spans="1:8" ht="36">
      <c r="A63" s="35">
        <v>51</v>
      </c>
      <c r="B63" s="15" t="s">
        <v>126</v>
      </c>
      <c r="C63" s="15" t="s">
        <v>2244</v>
      </c>
      <c r="D63" s="50" t="s">
        <v>1830</v>
      </c>
      <c r="E63" s="15" t="s">
        <v>2157</v>
      </c>
      <c r="F63" s="20">
        <v>3</v>
      </c>
      <c r="G63" s="37"/>
      <c r="H63" s="20">
        <f t="shared" si="0"/>
        <v>0</v>
      </c>
    </row>
    <row r="64" spans="1:8" ht="24">
      <c r="A64" s="35"/>
      <c r="B64" s="15"/>
      <c r="C64" s="15" t="s">
        <v>2245</v>
      </c>
      <c r="D64" s="50"/>
      <c r="E64" s="15"/>
      <c r="F64" s="20"/>
      <c r="G64" s="47"/>
      <c r="H64" s="20">
        <f t="shared" si="0"/>
      </c>
    </row>
    <row r="65" spans="1:8" ht="48">
      <c r="A65" s="35">
        <v>52</v>
      </c>
      <c r="B65" s="15" t="s">
        <v>128</v>
      </c>
      <c r="C65" s="15" t="s">
        <v>2247</v>
      </c>
      <c r="D65" s="50" t="s">
        <v>1831</v>
      </c>
      <c r="E65" s="15" t="s">
        <v>1</v>
      </c>
      <c r="F65" s="20">
        <v>140.05</v>
      </c>
      <c r="G65" s="37"/>
      <c r="H65" s="20">
        <f t="shared" si="0"/>
        <v>0</v>
      </c>
    </row>
    <row r="66" spans="1:8" ht="48">
      <c r="A66" s="35">
        <v>53</v>
      </c>
      <c r="B66" s="15" t="s">
        <v>129</v>
      </c>
      <c r="C66" s="15" t="s">
        <v>2247</v>
      </c>
      <c r="D66" s="50" t="s">
        <v>1832</v>
      </c>
      <c r="E66" s="15" t="s">
        <v>1</v>
      </c>
      <c r="F66" s="20">
        <v>41.65</v>
      </c>
      <c r="G66" s="37"/>
      <c r="H66" s="20">
        <f t="shared" si="0"/>
        <v>0</v>
      </c>
    </row>
    <row r="67" spans="1:8" ht="24">
      <c r="A67" s="35">
        <v>54</v>
      </c>
      <c r="B67" s="15" t="s">
        <v>211</v>
      </c>
      <c r="C67" s="15" t="s">
        <v>2247</v>
      </c>
      <c r="D67" s="50" t="s">
        <v>1833</v>
      </c>
      <c r="E67" s="15" t="s">
        <v>1</v>
      </c>
      <c r="F67" s="20">
        <v>94.62</v>
      </c>
      <c r="G67" s="37"/>
      <c r="H67" s="20">
        <f t="shared" si="0"/>
        <v>0</v>
      </c>
    </row>
    <row r="68" spans="1:8" ht="48">
      <c r="A68" s="35">
        <v>55</v>
      </c>
      <c r="B68" s="15" t="s">
        <v>634</v>
      </c>
      <c r="C68" s="15" t="s">
        <v>2247</v>
      </c>
      <c r="D68" s="50" t="s">
        <v>1834</v>
      </c>
      <c r="E68" s="15" t="s">
        <v>1</v>
      </c>
      <c r="F68" s="20">
        <v>14.34</v>
      </c>
      <c r="G68" s="37"/>
      <c r="H68" s="20">
        <f t="shared" si="0"/>
        <v>0</v>
      </c>
    </row>
    <row r="69" spans="1:8" ht="36">
      <c r="A69" s="35">
        <v>56</v>
      </c>
      <c r="B69" s="15" t="s">
        <v>132</v>
      </c>
      <c r="C69" s="15" t="s">
        <v>2255</v>
      </c>
      <c r="D69" s="50" t="s">
        <v>1835</v>
      </c>
      <c r="E69" s="15" t="s">
        <v>1</v>
      </c>
      <c r="F69" s="20">
        <v>379.09</v>
      </c>
      <c r="G69" s="37"/>
      <c r="H69" s="20">
        <f t="shared" si="0"/>
        <v>0</v>
      </c>
    </row>
    <row r="70" spans="1:8" ht="48">
      <c r="A70" s="35">
        <v>57</v>
      </c>
      <c r="B70" s="15" t="s">
        <v>175</v>
      </c>
      <c r="C70" s="15" t="s">
        <v>1056</v>
      </c>
      <c r="D70" s="50" t="s">
        <v>1836</v>
      </c>
      <c r="E70" s="15" t="s">
        <v>1</v>
      </c>
      <c r="F70" s="20">
        <v>298.55</v>
      </c>
      <c r="G70" s="37"/>
      <c r="H70" s="20">
        <f aca="true" t="shared" si="1" ref="H70:H133">IF(F70="","",ROUND(ROUND(G70,2)*F70,0))</f>
        <v>0</v>
      </c>
    </row>
    <row r="71" spans="1:8" ht="48">
      <c r="A71" s="35">
        <v>58</v>
      </c>
      <c r="B71" s="15" t="s">
        <v>212</v>
      </c>
      <c r="C71" s="15" t="s">
        <v>1056</v>
      </c>
      <c r="D71" s="50" t="s">
        <v>1837</v>
      </c>
      <c r="E71" s="15" t="s">
        <v>1</v>
      </c>
      <c r="F71" s="20">
        <v>12.6</v>
      </c>
      <c r="G71" s="37"/>
      <c r="H71" s="20">
        <f t="shared" si="1"/>
        <v>0</v>
      </c>
    </row>
    <row r="72" spans="1:8" ht="60">
      <c r="A72" s="35">
        <v>59</v>
      </c>
      <c r="B72" s="15" t="s">
        <v>432</v>
      </c>
      <c r="C72" s="15" t="s">
        <v>1056</v>
      </c>
      <c r="D72" s="50" t="s">
        <v>1838</v>
      </c>
      <c r="E72" s="15" t="s">
        <v>1</v>
      </c>
      <c r="F72" s="20">
        <v>16.86</v>
      </c>
      <c r="G72" s="37"/>
      <c r="H72" s="20">
        <f t="shared" si="1"/>
        <v>0</v>
      </c>
    </row>
    <row r="73" spans="1:8" ht="24">
      <c r="A73" s="35">
        <v>60</v>
      </c>
      <c r="B73" s="15" t="s">
        <v>522</v>
      </c>
      <c r="C73" s="15" t="s">
        <v>1056</v>
      </c>
      <c r="D73" s="50" t="s">
        <v>1839</v>
      </c>
      <c r="E73" s="15" t="s">
        <v>1</v>
      </c>
      <c r="F73" s="20">
        <v>412.4</v>
      </c>
      <c r="G73" s="37"/>
      <c r="H73" s="20">
        <f t="shared" si="1"/>
        <v>0</v>
      </c>
    </row>
    <row r="74" spans="1:8" ht="60">
      <c r="A74" s="35">
        <v>61</v>
      </c>
      <c r="B74" s="15" t="s">
        <v>209</v>
      </c>
      <c r="C74" s="15" t="s">
        <v>2242</v>
      </c>
      <c r="D74" s="50" t="s">
        <v>1840</v>
      </c>
      <c r="E74" s="15" t="s">
        <v>1</v>
      </c>
      <c r="F74" s="20">
        <v>412.4</v>
      </c>
      <c r="G74" s="37"/>
      <c r="H74" s="20">
        <f t="shared" si="1"/>
        <v>0</v>
      </c>
    </row>
    <row r="75" spans="1:8" ht="36">
      <c r="A75" s="35">
        <v>62</v>
      </c>
      <c r="B75" s="15" t="s">
        <v>680</v>
      </c>
      <c r="C75" s="15" t="s">
        <v>2732</v>
      </c>
      <c r="D75" s="50" t="s">
        <v>1841</v>
      </c>
      <c r="E75" s="15" t="s">
        <v>1</v>
      </c>
      <c r="F75" s="20">
        <v>412.4</v>
      </c>
      <c r="G75" s="37"/>
      <c r="H75" s="20">
        <f t="shared" si="1"/>
        <v>0</v>
      </c>
    </row>
    <row r="76" spans="1:8" ht="36">
      <c r="A76" s="35">
        <v>63</v>
      </c>
      <c r="B76" s="44" t="s">
        <v>523</v>
      </c>
      <c r="C76" s="15" t="s">
        <v>2732</v>
      </c>
      <c r="D76" s="50" t="s">
        <v>1842</v>
      </c>
      <c r="E76" s="15" t="s">
        <v>1</v>
      </c>
      <c r="F76" s="20">
        <v>412.4</v>
      </c>
      <c r="G76" s="37"/>
      <c r="H76" s="20">
        <f t="shared" si="1"/>
        <v>0</v>
      </c>
    </row>
    <row r="77" spans="1:8" ht="24">
      <c r="A77" s="35"/>
      <c r="B77" s="15"/>
      <c r="C77" s="15" t="s">
        <v>2250</v>
      </c>
      <c r="D77" s="50"/>
      <c r="E77" s="15"/>
      <c r="F77" s="20"/>
      <c r="G77" s="20"/>
      <c r="H77" s="20">
        <f t="shared" si="1"/>
      </c>
    </row>
    <row r="78" spans="1:8" ht="60">
      <c r="A78" s="35">
        <v>64</v>
      </c>
      <c r="B78" s="15" t="s">
        <v>210</v>
      </c>
      <c r="C78" s="15" t="s">
        <v>2733</v>
      </c>
      <c r="D78" s="50" t="s">
        <v>1843</v>
      </c>
      <c r="E78" s="15" t="s">
        <v>1</v>
      </c>
      <c r="F78" s="20">
        <v>345.45</v>
      </c>
      <c r="G78" s="37"/>
      <c r="H78" s="20">
        <f t="shared" si="1"/>
        <v>0</v>
      </c>
    </row>
    <row r="79" spans="1:8" ht="24">
      <c r="A79" s="35">
        <v>65</v>
      </c>
      <c r="B79" s="15" t="s">
        <v>489</v>
      </c>
      <c r="C79" s="15" t="s">
        <v>2734</v>
      </c>
      <c r="D79" s="50" t="s">
        <v>1844</v>
      </c>
      <c r="E79" s="15" t="s">
        <v>1</v>
      </c>
      <c r="F79" s="20">
        <v>254.72</v>
      </c>
      <c r="G79" s="37"/>
      <c r="H79" s="20">
        <f t="shared" si="1"/>
        <v>0</v>
      </c>
    </row>
    <row r="80" spans="1:8" ht="36">
      <c r="A80" s="35">
        <v>66</v>
      </c>
      <c r="B80" s="15" t="s">
        <v>275</v>
      </c>
      <c r="C80" s="15" t="s">
        <v>2695</v>
      </c>
      <c r="D80" s="50" t="s">
        <v>3191</v>
      </c>
      <c r="E80" s="15" t="s">
        <v>1</v>
      </c>
      <c r="F80" s="20">
        <v>67.82</v>
      </c>
      <c r="G80" s="37"/>
      <c r="H80" s="20">
        <f t="shared" si="1"/>
        <v>0</v>
      </c>
    </row>
    <row r="81" spans="1:8" ht="48">
      <c r="A81" s="35">
        <v>67</v>
      </c>
      <c r="B81" s="15" t="s">
        <v>130</v>
      </c>
      <c r="C81" s="15" t="s">
        <v>2735</v>
      </c>
      <c r="D81" s="50" t="s">
        <v>1845</v>
      </c>
      <c r="E81" s="15" t="s">
        <v>1</v>
      </c>
      <c r="F81" s="20">
        <v>44.43</v>
      </c>
      <c r="G81" s="37"/>
      <c r="H81" s="20">
        <f t="shared" si="1"/>
        <v>0</v>
      </c>
    </row>
    <row r="82" spans="1:8" ht="108">
      <c r="A82" s="35">
        <v>68</v>
      </c>
      <c r="B82" s="15" t="s">
        <v>213</v>
      </c>
      <c r="C82" s="15" t="s">
        <v>2736</v>
      </c>
      <c r="D82" s="50" t="s">
        <v>1846</v>
      </c>
      <c r="E82" s="15" t="s">
        <v>1</v>
      </c>
      <c r="F82" s="20">
        <v>78.98</v>
      </c>
      <c r="G82" s="37"/>
      <c r="H82" s="20">
        <f t="shared" si="1"/>
        <v>0</v>
      </c>
    </row>
    <row r="83" spans="1:8" ht="120">
      <c r="A83" s="35">
        <v>69</v>
      </c>
      <c r="B83" s="15" t="s">
        <v>291</v>
      </c>
      <c r="C83" s="15" t="s">
        <v>2737</v>
      </c>
      <c r="D83" s="50" t="s">
        <v>1847</v>
      </c>
      <c r="E83" s="15" t="s">
        <v>1</v>
      </c>
      <c r="F83" s="20">
        <v>22.12</v>
      </c>
      <c r="G83" s="37"/>
      <c r="H83" s="20">
        <f t="shared" si="1"/>
        <v>0</v>
      </c>
    </row>
    <row r="84" spans="1:8" ht="120">
      <c r="A84" s="35">
        <v>70</v>
      </c>
      <c r="B84" s="15" t="s">
        <v>176</v>
      </c>
      <c r="C84" s="15" t="s">
        <v>2738</v>
      </c>
      <c r="D84" s="50" t="s">
        <v>1848</v>
      </c>
      <c r="E84" s="15" t="s">
        <v>1</v>
      </c>
      <c r="F84" s="20">
        <v>21.39</v>
      </c>
      <c r="G84" s="37"/>
      <c r="H84" s="20">
        <f t="shared" si="1"/>
        <v>0</v>
      </c>
    </row>
    <row r="85" spans="1:8" ht="36">
      <c r="A85" s="35"/>
      <c r="B85" s="15"/>
      <c r="C85" s="15" t="s">
        <v>2254</v>
      </c>
      <c r="D85" s="50"/>
      <c r="E85" s="15"/>
      <c r="F85" s="20"/>
      <c r="G85" s="20"/>
      <c r="H85" s="20">
        <f t="shared" si="1"/>
      </c>
    </row>
    <row r="86" spans="1:8" ht="120">
      <c r="A86" s="35">
        <v>71</v>
      </c>
      <c r="B86" s="15" t="s">
        <v>133</v>
      </c>
      <c r="C86" s="15" t="s">
        <v>2255</v>
      </c>
      <c r="D86" s="50" t="s">
        <v>1849</v>
      </c>
      <c r="E86" s="15" t="s">
        <v>1</v>
      </c>
      <c r="F86" s="20">
        <v>285.71</v>
      </c>
      <c r="G86" s="37"/>
      <c r="H86" s="20">
        <f t="shared" si="1"/>
        <v>0</v>
      </c>
    </row>
    <row r="87" spans="1:8" ht="84">
      <c r="A87" s="35">
        <v>72</v>
      </c>
      <c r="B87" s="15" t="s">
        <v>214</v>
      </c>
      <c r="C87" s="15" t="s">
        <v>2255</v>
      </c>
      <c r="D87" s="50" t="s">
        <v>1850</v>
      </c>
      <c r="E87" s="15" t="s">
        <v>1</v>
      </c>
      <c r="F87" s="20">
        <v>722.88</v>
      </c>
      <c r="G87" s="37"/>
      <c r="H87" s="20">
        <f t="shared" si="1"/>
        <v>0</v>
      </c>
    </row>
    <row r="88" spans="1:8" ht="36">
      <c r="A88" s="35">
        <v>73</v>
      </c>
      <c r="B88" s="15" t="s">
        <v>311</v>
      </c>
      <c r="C88" s="15" t="s">
        <v>2255</v>
      </c>
      <c r="D88" s="50" t="s">
        <v>1851</v>
      </c>
      <c r="E88" s="15" t="s">
        <v>1</v>
      </c>
      <c r="F88" s="20">
        <v>175.7</v>
      </c>
      <c r="G88" s="37"/>
      <c r="H88" s="20">
        <f t="shared" si="1"/>
        <v>0</v>
      </c>
    </row>
    <row r="89" spans="1:8" ht="108">
      <c r="A89" s="35">
        <v>74</v>
      </c>
      <c r="B89" s="44" t="s">
        <v>292</v>
      </c>
      <c r="C89" s="15" t="s">
        <v>1852</v>
      </c>
      <c r="D89" s="50" t="s">
        <v>1853</v>
      </c>
      <c r="E89" s="15" t="s">
        <v>1</v>
      </c>
      <c r="F89" s="20">
        <v>10.17</v>
      </c>
      <c r="G89" s="37"/>
      <c r="H89" s="20">
        <f t="shared" si="1"/>
        <v>0</v>
      </c>
    </row>
    <row r="90" spans="1:8" ht="12">
      <c r="A90" s="35"/>
      <c r="B90" s="44"/>
      <c r="C90" s="15" t="s">
        <v>1854</v>
      </c>
      <c r="D90" s="50"/>
      <c r="E90" s="15"/>
      <c r="F90" s="20"/>
      <c r="G90" s="20"/>
      <c r="H90" s="20">
        <f t="shared" si="1"/>
      </c>
    </row>
    <row r="91" spans="1:8" ht="36">
      <c r="A91" s="35">
        <v>75</v>
      </c>
      <c r="B91" s="44" t="s">
        <v>215</v>
      </c>
      <c r="C91" s="15" t="s">
        <v>1855</v>
      </c>
      <c r="D91" s="50" t="s">
        <v>1856</v>
      </c>
      <c r="E91" s="15" t="s">
        <v>1</v>
      </c>
      <c r="F91" s="20">
        <v>107.28</v>
      </c>
      <c r="G91" s="37"/>
      <c r="H91" s="20">
        <f t="shared" si="1"/>
        <v>0</v>
      </c>
    </row>
    <row r="92" spans="1:8" ht="72">
      <c r="A92" s="35">
        <v>76</v>
      </c>
      <c r="B92" s="44" t="s">
        <v>524</v>
      </c>
      <c r="C92" s="15" t="s">
        <v>1855</v>
      </c>
      <c r="D92" s="50" t="s">
        <v>1857</v>
      </c>
      <c r="E92" s="15" t="s">
        <v>1</v>
      </c>
      <c r="F92" s="20">
        <v>236.44</v>
      </c>
      <c r="G92" s="37"/>
      <c r="H92" s="20">
        <f t="shared" si="1"/>
        <v>0</v>
      </c>
    </row>
    <row r="93" spans="1:8" ht="60">
      <c r="A93" s="35">
        <v>77</v>
      </c>
      <c r="B93" s="44" t="s">
        <v>778</v>
      </c>
      <c r="C93" s="15" t="s">
        <v>1855</v>
      </c>
      <c r="D93" s="50" t="s">
        <v>1858</v>
      </c>
      <c r="E93" s="15" t="s">
        <v>1</v>
      </c>
      <c r="F93" s="20">
        <v>166.57</v>
      </c>
      <c r="G93" s="37"/>
      <c r="H93" s="20">
        <f t="shared" si="1"/>
        <v>0</v>
      </c>
    </row>
    <row r="94" spans="1:8" ht="24">
      <c r="A94" s="35"/>
      <c r="B94" s="44"/>
      <c r="C94" s="15" t="s">
        <v>1859</v>
      </c>
      <c r="D94" s="50"/>
      <c r="E94" s="15"/>
      <c r="F94" s="20"/>
      <c r="G94" s="20"/>
      <c r="H94" s="20">
        <f t="shared" si="1"/>
      </c>
    </row>
    <row r="95" spans="1:8" ht="36">
      <c r="A95" s="35">
        <v>78</v>
      </c>
      <c r="B95" s="44" t="s">
        <v>137</v>
      </c>
      <c r="C95" s="15" t="s">
        <v>1860</v>
      </c>
      <c r="D95" s="50" t="s">
        <v>1861</v>
      </c>
      <c r="E95" s="15" t="s">
        <v>1</v>
      </c>
      <c r="F95" s="20">
        <v>298.55</v>
      </c>
      <c r="G95" s="37"/>
      <c r="H95" s="20">
        <f t="shared" si="1"/>
        <v>0</v>
      </c>
    </row>
    <row r="96" spans="1:8" ht="24">
      <c r="A96" s="35">
        <v>79</v>
      </c>
      <c r="B96" s="44" t="s">
        <v>216</v>
      </c>
      <c r="C96" s="15" t="s">
        <v>1862</v>
      </c>
      <c r="D96" s="50" t="s">
        <v>1863</v>
      </c>
      <c r="E96" s="15" t="s">
        <v>1</v>
      </c>
      <c r="F96" s="20">
        <v>166.57</v>
      </c>
      <c r="G96" s="37"/>
      <c r="H96" s="20">
        <f t="shared" si="1"/>
        <v>0</v>
      </c>
    </row>
    <row r="97" spans="1:8" ht="36">
      <c r="A97" s="35">
        <v>80</v>
      </c>
      <c r="B97" s="44" t="s">
        <v>135</v>
      </c>
      <c r="C97" s="15" t="s">
        <v>1864</v>
      </c>
      <c r="D97" s="50" t="s">
        <v>1865</v>
      </c>
      <c r="E97" s="15" t="s">
        <v>1</v>
      </c>
      <c r="F97" s="20">
        <v>236.44</v>
      </c>
      <c r="G97" s="37"/>
      <c r="H97" s="20">
        <f t="shared" si="1"/>
        <v>0</v>
      </c>
    </row>
    <row r="98" spans="1:8" ht="36">
      <c r="A98" s="35">
        <v>81</v>
      </c>
      <c r="B98" s="44" t="s">
        <v>136</v>
      </c>
      <c r="C98" s="15" t="s">
        <v>1864</v>
      </c>
      <c r="D98" s="50" t="s">
        <v>1866</v>
      </c>
      <c r="E98" s="15" t="s">
        <v>1</v>
      </c>
      <c r="F98" s="20">
        <v>461.41</v>
      </c>
      <c r="G98" s="37"/>
      <c r="H98" s="20">
        <f t="shared" si="1"/>
        <v>0</v>
      </c>
    </row>
    <row r="99" spans="1:8" ht="24">
      <c r="A99" s="35">
        <v>82</v>
      </c>
      <c r="B99" s="44" t="s">
        <v>180</v>
      </c>
      <c r="C99" s="15" t="s">
        <v>1864</v>
      </c>
      <c r="D99" s="50" t="s">
        <v>1867</v>
      </c>
      <c r="E99" s="15" t="s">
        <v>1</v>
      </c>
      <c r="F99" s="20">
        <v>714.14</v>
      </c>
      <c r="G99" s="37"/>
      <c r="H99" s="20">
        <f t="shared" si="1"/>
        <v>0</v>
      </c>
    </row>
    <row r="100" spans="1:8" ht="24">
      <c r="A100" s="35"/>
      <c r="B100" s="44"/>
      <c r="C100" s="15" t="s">
        <v>1868</v>
      </c>
      <c r="D100" s="50"/>
      <c r="E100" s="15"/>
      <c r="F100" s="20"/>
      <c r="G100" s="20"/>
      <c r="H100" s="20">
        <f t="shared" si="1"/>
      </c>
    </row>
    <row r="101" spans="1:8" ht="36">
      <c r="A101" s="35">
        <v>83</v>
      </c>
      <c r="B101" s="44" t="s">
        <v>525</v>
      </c>
      <c r="C101" s="15" t="s">
        <v>1869</v>
      </c>
      <c r="D101" s="50" t="s">
        <v>1870</v>
      </c>
      <c r="E101" s="15" t="s">
        <v>42</v>
      </c>
      <c r="F101" s="20">
        <v>19.06</v>
      </c>
      <c r="G101" s="37"/>
      <c r="H101" s="20">
        <f t="shared" si="1"/>
        <v>0</v>
      </c>
    </row>
    <row r="102" spans="1:8" ht="24">
      <c r="A102" s="35">
        <v>84</v>
      </c>
      <c r="B102" s="44" t="s">
        <v>526</v>
      </c>
      <c r="C102" s="15" t="s">
        <v>1869</v>
      </c>
      <c r="D102" s="50" t="s">
        <v>1871</v>
      </c>
      <c r="E102" s="15" t="s">
        <v>42</v>
      </c>
      <c r="F102" s="20">
        <v>15</v>
      </c>
      <c r="G102" s="37"/>
      <c r="H102" s="20">
        <f t="shared" si="1"/>
        <v>0</v>
      </c>
    </row>
    <row r="103" spans="1:8" ht="36">
      <c r="A103" s="35">
        <v>85</v>
      </c>
      <c r="B103" s="44" t="s">
        <v>217</v>
      </c>
      <c r="C103" s="15" t="s">
        <v>1872</v>
      </c>
      <c r="D103" s="50" t="s">
        <v>1873</v>
      </c>
      <c r="E103" s="15" t="s">
        <v>42</v>
      </c>
      <c r="F103" s="20">
        <v>11.89</v>
      </c>
      <c r="G103" s="37"/>
      <c r="H103" s="20">
        <f t="shared" si="1"/>
        <v>0</v>
      </c>
    </row>
    <row r="104" spans="1:8" ht="12">
      <c r="A104" s="35">
        <v>86</v>
      </c>
      <c r="B104" s="44" t="s">
        <v>286</v>
      </c>
      <c r="C104" s="15" t="s">
        <v>1874</v>
      </c>
      <c r="D104" s="50" t="s">
        <v>1875</v>
      </c>
      <c r="E104" s="15" t="s">
        <v>42</v>
      </c>
      <c r="F104" s="20">
        <v>56.2</v>
      </c>
      <c r="G104" s="37"/>
      <c r="H104" s="20">
        <f t="shared" si="1"/>
        <v>0</v>
      </c>
    </row>
    <row r="105" spans="1:8" ht="95.25">
      <c r="A105" s="35">
        <v>87</v>
      </c>
      <c r="B105" s="44" t="s">
        <v>108</v>
      </c>
      <c r="C105" s="15" t="s">
        <v>1876</v>
      </c>
      <c r="D105" s="50" t="s">
        <v>1471</v>
      </c>
      <c r="E105" s="15" t="s">
        <v>1</v>
      </c>
      <c r="F105" s="20">
        <v>75.3</v>
      </c>
      <c r="G105" s="37"/>
      <c r="H105" s="20">
        <f t="shared" si="1"/>
        <v>0</v>
      </c>
    </row>
    <row r="106" spans="1:8" ht="132">
      <c r="A106" s="35">
        <v>88</v>
      </c>
      <c r="B106" s="44" t="s">
        <v>436</v>
      </c>
      <c r="C106" s="15" t="s">
        <v>1877</v>
      </c>
      <c r="D106" s="50" t="s">
        <v>1878</v>
      </c>
      <c r="E106" s="15" t="s">
        <v>1</v>
      </c>
      <c r="F106" s="20">
        <v>25.2</v>
      </c>
      <c r="G106" s="37"/>
      <c r="H106" s="20">
        <f t="shared" si="1"/>
        <v>0</v>
      </c>
    </row>
    <row r="107" spans="1:8" ht="36">
      <c r="A107" s="35">
        <v>89</v>
      </c>
      <c r="B107" s="44" t="s">
        <v>139</v>
      </c>
      <c r="C107" s="15" t="s">
        <v>1879</v>
      </c>
      <c r="D107" s="50" t="s">
        <v>1880</v>
      </c>
      <c r="E107" s="15" t="s">
        <v>2157</v>
      </c>
      <c r="F107" s="20">
        <v>2</v>
      </c>
      <c r="G107" s="37"/>
      <c r="H107" s="20">
        <f t="shared" si="1"/>
        <v>0</v>
      </c>
    </row>
    <row r="108" spans="1:8" ht="12">
      <c r="A108" s="35">
        <v>90</v>
      </c>
      <c r="B108" s="44" t="s">
        <v>294</v>
      </c>
      <c r="C108" s="15" t="s">
        <v>1881</v>
      </c>
      <c r="D108" s="50" t="s">
        <v>1474</v>
      </c>
      <c r="E108" s="15" t="s">
        <v>42</v>
      </c>
      <c r="F108" s="20">
        <v>104.93</v>
      </c>
      <c r="G108" s="37"/>
      <c r="H108" s="20">
        <f t="shared" si="1"/>
        <v>0</v>
      </c>
    </row>
    <row r="109" spans="1:8" ht="12">
      <c r="A109" s="35">
        <v>91</v>
      </c>
      <c r="B109" s="44" t="s">
        <v>295</v>
      </c>
      <c r="C109" s="15" t="s">
        <v>1882</v>
      </c>
      <c r="D109" s="50" t="s">
        <v>1883</v>
      </c>
      <c r="E109" s="15" t="s">
        <v>42</v>
      </c>
      <c r="F109" s="20">
        <v>17.4</v>
      </c>
      <c r="G109" s="37"/>
      <c r="H109" s="20">
        <f t="shared" si="1"/>
        <v>0</v>
      </c>
    </row>
    <row r="110" spans="1:8" ht="11.25">
      <c r="A110" s="35"/>
      <c r="B110" s="77" t="s">
        <v>1884</v>
      </c>
      <c r="C110" s="79"/>
      <c r="D110" s="50"/>
      <c r="E110" s="15"/>
      <c r="F110" s="20"/>
      <c r="G110" s="20"/>
      <c r="H110" s="20">
        <f t="shared" si="1"/>
      </c>
    </row>
    <row r="111" spans="1:8" ht="12">
      <c r="A111" s="35"/>
      <c r="B111" s="44"/>
      <c r="C111" s="15" t="s">
        <v>1885</v>
      </c>
      <c r="D111" s="50"/>
      <c r="E111" s="15"/>
      <c r="F111" s="20"/>
      <c r="G111" s="20"/>
      <c r="H111" s="20">
        <f t="shared" si="1"/>
      </c>
    </row>
    <row r="112" spans="1:8" ht="46.5">
      <c r="A112" s="35">
        <v>1</v>
      </c>
      <c r="B112" s="44" t="s">
        <v>656</v>
      </c>
      <c r="C112" s="15" t="s">
        <v>1886</v>
      </c>
      <c r="D112" s="50" t="s">
        <v>1887</v>
      </c>
      <c r="E112" s="15" t="s">
        <v>2164</v>
      </c>
      <c r="F112" s="20">
        <v>1</v>
      </c>
      <c r="G112" s="37"/>
      <c r="H112" s="20">
        <f t="shared" si="1"/>
        <v>0</v>
      </c>
    </row>
    <row r="113" spans="1:8" ht="46.5">
      <c r="A113" s="35">
        <v>2</v>
      </c>
      <c r="B113" s="44" t="s">
        <v>657</v>
      </c>
      <c r="C113" s="15" t="s">
        <v>1888</v>
      </c>
      <c r="D113" s="50" t="s">
        <v>1889</v>
      </c>
      <c r="E113" s="15" t="s">
        <v>2164</v>
      </c>
      <c r="F113" s="20">
        <v>1</v>
      </c>
      <c r="G113" s="37"/>
      <c r="H113" s="20">
        <f t="shared" si="1"/>
        <v>0</v>
      </c>
    </row>
    <row r="114" spans="1:8" ht="24">
      <c r="A114" s="35">
        <v>3</v>
      </c>
      <c r="B114" s="44" t="s">
        <v>681</v>
      </c>
      <c r="C114" s="15" t="s">
        <v>1890</v>
      </c>
      <c r="D114" s="50" t="s">
        <v>1891</v>
      </c>
      <c r="E114" s="15" t="s">
        <v>2157</v>
      </c>
      <c r="F114" s="20">
        <v>1</v>
      </c>
      <c r="G114" s="37"/>
      <c r="H114" s="20">
        <f t="shared" si="1"/>
        <v>0</v>
      </c>
    </row>
    <row r="115" spans="1:8" ht="24">
      <c r="A115" s="35">
        <v>4</v>
      </c>
      <c r="B115" s="44" t="s">
        <v>664</v>
      </c>
      <c r="C115" s="15" t="s">
        <v>1892</v>
      </c>
      <c r="D115" s="50" t="s">
        <v>1893</v>
      </c>
      <c r="E115" s="15" t="s">
        <v>2157</v>
      </c>
      <c r="F115" s="20">
        <v>1</v>
      </c>
      <c r="G115" s="37"/>
      <c r="H115" s="20">
        <f t="shared" si="1"/>
        <v>0</v>
      </c>
    </row>
    <row r="116" spans="1:8" ht="24">
      <c r="A116" s="35">
        <v>5</v>
      </c>
      <c r="B116" s="44" t="s">
        <v>682</v>
      </c>
      <c r="C116" s="15" t="s">
        <v>1892</v>
      </c>
      <c r="D116" s="50" t="s">
        <v>1894</v>
      </c>
      <c r="E116" s="15" t="s">
        <v>2157</v>
      </c>
      <c r="F116" s="20">
        <v>1</v>
      </c>
      <c r="G116" s="37"/>
      <c r="H116" s="20">
        <f t="shared" si="1"/>
        <v>0</v>
      </c>
    </row>
    <row r="117" spans="1:8" ht="24">
      <c r="A117" s="35">
        <v>6</v>
      </c>
      <c r="B117" s="44" t="s">
        <v>779</v>
      </c>
      <c r="C117" s="15" t="s">
        <v>1895</v>
      </c>
      <c r="D117" s="50" t="s">
        <v>1896</v>
      </c>
      <c r="E117" s="15" t="s">
        <v>2157</v>
      </c>
      <c r="F117" s="20">
        <v>2</v>
      </c>
      <c r="G117" s="37"/>
      <c r="H117" s="20">
        <f t="shared" si="1"/>
        <v>0</v>
      </c>
    </row>
    <row r="118" spans="1:8" ht="24">
      <c r="A118" s="35">
        <v>7</v>
      </c>
      <c r="B118" s="44" t="s">
        <v>452</v>
      </c>
      <c r="C118" s="15" t="s">
        <v>1897</v>
      </c>
      <c r="D118" s="50" t="s">
        <v>1898</v>
      </c>
      <c r="E118" s="15" t="s">
        <v>2157</v>
      </c>
      <c r="F118" s="20">
        <v>1</v>
      </c>
      <c r="G118" s="37"/>
      <c r="H118" s="20">
        <f t="shared" si="1"/>
        <v>0</v>
      </c>
    </row>
    <row r="119" spans="1:8" ht="24">
      <c r="A119" s="35">
        <v>8</v>
      </c>
      <c r="B119" s="44" t="s">
        <v>528</v>
      </c>
      <c r="C119" s="15" t="s">
        <v>1899</v>
      </c>
      <c r="D119" s="50" t="s">
        <v>1900</v>
      </c>
      <c r="E119" s="15" t="s">
        <v>2157</v>
      </c>
      <c r="F119" s="20">
        <v>1</v>
      </c>
      <c r="G119" s="37"/>
      <c r="H119" s="20">
        <f t="shared" si="1"/>
        <v>0</v>
      </c>
    </row>
    <row r="120" spans="1:8" ht="24">
      <c r="A120" s="35">
        <v>9</v>
      </c>
      <c r="B120" s="44" t="s">
        <v>529</v>
      </c>
      <c r="C120" s="15" t="s">
        <v>1899</v>
      </c>
      <c r="D120" s="50" t="s">
        <v>1901</v>
      </c>
      <c r="E120" s="15" t="s">
        <v>2157</v>
      </c>
      <c r="F120" s="20">
        <v>1</v>
      </c>
      <c r="G120" s="37"/>
      <c r="H120" s="20">
        <f t="shared" si="1"/>
        <v>0</v>
      </c>
    </row>
    <row r="121" spans="1:8" ht="48">
      <c r="A121" s="35">
        <v>10</v>
      </c>
      <c r="B121" s="44" t="s">
        <v>454</v>
      </c>
      <c r="C121" s="15" t="s">
        <v>1902</v>
      </c>
      <c r="D121" s="50" t="s">
        <v>1166</v>
      </c>
      <c r="E121" s="15" t="s">
        <v>1</v>
      </c>
      <c r="F121" s="20">
        <v>1.05</v>
      </c>
      <c r="G121" s="37"/>
      <c r="H121" s="20">
        <f t="shared" si="1"/>
        <v>0</v>
      </c>
    </row>
    <row r="122" spans="1:8" ht="48">
      <c r="A122" s="35">
        <v>11</v>
      </c>
      <c r="B122" s="44" t="s">
        <v>662</v>
      </c>
      <c r="C122" s="15" t="s">
        <v>1902</v>
      </c>
      <c r="D122" s="50" t="s">
        <v>1167</v>
      </c>
      <c r="E122" s="15" t="s">
        <v>1</v>
      </c>
      <c r="F122" s="20">
        <v>2.78</v>
      </c>
      <c r="G122" s="37"/>
      <c r="H122" s="20">
        <f t="shared" si="1"/>
        <v>0</v>
      </c>
    </row>
    <row r="123" spans="1:8" ht="36">
      <c r="A123" s="35">
        <v>12</v>
      </c>
      <c r="B123" s="44" t="s">
        <v>663</v>
      </c>
      <c r="C123" s="15" t="s">
        <v>1902</v>
      </c>
      <c r="D123" s="50" t="s">
        <v>1903</v>
      </c>
      <c r="E123" s="15" t="s">
        <v>1</v>
      </c>
      <c r="F123" s="20">
        <v>18.04</v>
      </c>
      <c r="G123" s="37"/>
      <c r="H123" s="20">
        <f t="shared" si="1"/>
        <v>0</v>
      </c>
    </row>
    <row r="124" spans="1:8" ht="48">
      <c r="A124" s="35">
        <v>1</v>
      </c>
      <c r="B124" s="44" t="s">
        <v>683</v>
      </c>
      <c r="C124" s="15" t="s">
        <v>1902</v>
      </c>
      <c r="D124" s="50" t="s">
        <v>1904</v>
      </c>
      <c r="E124" s="15" t="s">
        <v>1</v>
      </c>
      <c r="F124" s="20">
        <v>69</v>
      </c>
      <c r="G124" s="37"/>
      <c r="H124" s="20">
        <f t="shared" si="1"/>
        <v>0</v>
      </c>
    </row>
    <row r="125" spans="1:8" ht="12">
      <c r="A125" s="35">
        <v>14</v>
      </c>
      <c r="B125" s="44" t="s">
        <v>684</v>
      </c>
      <c r="C125" s="15" t="s">
        <v>1905</v>
      </c>
      <c r="D125" s="50" t="s">
        <v>1906</v>
      </c>
      <c r="E125" s="15" t="s">
        <v>1</v>
      </c>
      <c r="F125" s="20">
        <v>2.2</v>
      </c>
      <c r="G125" s="37"/>
      <c r="H125" s="20">
        <f t="shared" si="1"/>
        <v>0</v>
      </c>
    </row>
    <row r="126" spans="1:8" ht="24">
      <c r="A126" s="35">
        <v>15</v>
      </c>
      <c r="B126" s="44" t="s">
        <v>253</v>
      </c>
      <c r="C126" s="15" t="s">
        <v>1907</v>
      </c>
      <c r="D126" s="50"/>
      <c r="E126" s="15" t="s">
        <v>2161</v>
      </c>
      <c r="F126" s="20">
        <v>1</v>
      </c>
      <c r="G126" s="37"/>
      <c r="H126" s="20">
        <f t="shared" si="1"/>
        <v>0</v>
      </c>
    </row>
    <row r="127" spans="1:8" ht="36">
      <c r="A127" s="35"/>
      <c r="B127" s="44"/>
      <c r="C127" s="15" t="s">
        <v>1908</v>
      </c>
      <c r="D127" s="50"/>
      <c r="E127" s="15"/>
      <c r="F127" s="20"/>
      <c r="G127" s="20"/>
      <c r="H127" s="20">
        <f t="shared" si="1"/>
      </c>
    </row>
    <row r="128" spans="1:8" ht="71.25">
      <c r="A128" s="35">
        <v>16</v>
      </c>
      <c r="B128" s="44" t="s">
        <v>530</v>
      </c>
      <c r="C128" s="15" t="s">
        <v>1909</v>
      </c>
      <c r="D128" s="50" t="s">
        <v>1910</v>
      </c>
      <c r="E128" s="15" t="s">
        <v>2164</v>
      </c>
      <c r="F128" s="20">
        <v>1</v>
      </c>
      <c r="G128" s="37"/>
      <c r="H128" s="20">
        <f t="shared" si="1"/>
        <v>0</v>
      </c>
    </row>
    <row r="129" spans="1:8" ht="35.25">
      <c r="A129" s="35">
        <v>17</v>
      </c>
      <c r="B129" s="44" t="s">
        <v>531</v>
      </c>
      <c r="C129" s="15" t="s">
        <v>1911</v>
      </c>
      <c r="D129" s="50" t="s">
        <v>1912</v>
      </c>
      <c r="E129" s="15" t="s">
        <v>2164</v>
      </c>
      <c r="F129" s="20">
        <v>1</v>
      </c>
      <c r="G129" s="37"/>
      <c r="H129" s="20">
        <f t="shared" si="1"/>
        <v>0</v>
      </c>
    </row>
    <row r="130" spans="1:8" ht="35.25">
      <c r="A130" s="35">
        <v>18</v>
      </c>
      <c r="B130" s="44" t="s">
        <v>532</v>
      </c>
      <c r="C130" s="15" t="s">
        <v>1913</v>
      </c>
      <c r="D130" s="50" t="s">
        <v>1914</v>
      </c>
      <c r="E130" s="15" t="s">
        <v>2164</v>
      </c>
      <c r="F130" s="20">
        <v>1</v>
      </c>
      <c r="G130" s="37"/>
      <c r="H130" s="20">
        <f t="shared" si="1"/>
        <v>0</v>
      </c>
    </row>
    <row r="131" spans="1:8" ht="35.25">
      <c r="A131" s="35">
        <v>19</v>
      </c>
      <c r="B131" s="44" t="s">
        <v>533</v>
      </c>
      <c r="C131" s="15" t="s">
        <v>1915</v>
      </c>
      <c r="D131" s="50" t="s">
        <v>1916</v>
      </c>
      <c r="E131" s="15" t="s">
        <v>2164</v>
      </c>
      <c r="F131" s="20">
        <v>2</v>
      </c>
      <c r="G131" s="37"/>
      <c r="H131" s="20">
        <f t="shared" si="1"/>
        <v>0</v>
      </c>
    </row>
    <row r="132" spans="1:8" ht="24">
      <c r="A132" s="35">
        <v>20</v>
      </c>
      <c r="B132" s="44" t="s">
        <v>534</v>
      </c>
      <c r="C132" s="15" t="s">
        <v>1917</v>
      </c>
      <c r="D132" s="50" t="s">
        <v>1918</v>
      </c>
      <c r="E132" s="15" t="s">
        <v>2164</v>
      </c>
      <c r="F132" s="20">
        <v>1</v>
      </c>
      <c r="G132" s="37"/>
      <c r="H132" s="20">
        <f t="shared" si="1"/>
        <v>0</v>
      </c>
    </row>
    <row r="133" spans="1:8" ht="36">
      <c r="A133" s="35">
        <v>21</v>
      </c>
      <c r="B133" s="44" t="s">
        <v>160</v>
      </c>
      <c r="C133" s="15" t="s">
        <v>1919</v>
      </c>
      <c r="D133" s="50" t="s">
        <v>1920</v>
      </c>
      <c r="E133" s="15" t="s">
        <v>2157</v>
      </c>
      <c r="F133" s="20">
        <v>1</v>
      </c>
      <c r="G133" s="37"/>
      <c r="H133" s="20">
        <f t="shared" si="1"/>
        <v>0</v>
      </c>
    </row>
    <row r="134" spans="1:8" ht="35.25">
      <c r="A134" s="35">
        <v>22</v>
      </c>
      <c r="B134" s="44" t="s">
        <v>674</v>
      </c>
      <c r="C134" s="15" t="s">
        <v>1921</v>
      </c>
      <c r="D134" s="50" t="s">
        <v>1922</v>
      </c>
      <c r="E134" s="15" t="s">
        <v>2157</v>
      </c>
      <c r="F134" s="20">
        <v>1</v>
      </c>
      <c r="G134" s="37"/>
      <c r="H134" s="20">
        <f aca="true" t="shared" si="2" ref="H134:H197">IF(F134="","",ROUND(ROUND(G134,2)*F134,0))</f>
        <v>0</v>
      </c>
    </row>
    <row r="135" spans="1:8" ht="24">
      <c r="A135" s="35">
        <v>23</v>
      </c>
      <c r="B135" s="44" t="s">
        <v>675</v>
      </c>
      <c r="C135" s="15" t="s">
        <v>1923</v>
      </c>
      <c r="D135" s="50" t="s">
        <v>1924</v>
      </c>
      <c r="E135" s="15" t="s">
        <v>2157</v>
      </c>
      <c r="F135" s="20">
        <v>1</v>
      </c>
      <c r="G135" s="37"/>
      <c r="H135" s="20">
        <f t="shared" si="2"/>
        <v>0</v>
      </c>
    </row>
    <row r="136" spans="1:8" ht="48">
      <c r="A136" s="35">
        <v>24</v>
      </c>
      <c r="B136" s="44" t="s">
        <v>641</v>
      </c>
      <c r="C136" s="15" t="s">
        <v>1925</v>
      </c>
      <c r="D136" s="50" t="s">
        <v>1926</v>
      </c>
      <c r="E136" s="15" t="s">
        <v>2157</v>
      </c>
      <c r="F136" s="20">
        <v>1</v>
      </c>
      <c r="G136" s="37"/>
      <c r="H136" s="20">
        <f t="shared" si="2"/>
        <v>0</v>
      </c>
    </row>
    <row r="137" spans="1:8" ht="36">
      <c r="A137" s="35">
        <v>25</v>
      </c>
      <c r="B137" s="44" t="s">
        <v>443</v>
      </c>
      <c r="C137" s="15" t="s">
        <v>1927</v>
      </c>
      <c r="D137" s="50" t="s">
        <v>1928</v>
      </c>
      <c r="E137" s="15" t="s">
        <v>2157</v>
      </c>
      <c r="F137" s="20">
        <v>1</v>
      </c>
      <c r="G137" s="37"/>
      <c r="H137" s="20">
        <f t="shared" si="2"/>
        <v>0</v>
      </c>
    </row>
    <row r="138" spans="1:8" ht="24">
      <c r="A138" s="35">
        <v>26</v>
      </c>
      <c r="B138" s="44" t="s">
        <v>653</v>
      </c>
      <c r="C138" s="15" t="s">
        <v>1929</v>
      </c>
      <c r="D138" s="50" t="s">
        <v>1930</v>
      </c>
      <c r="E138" s="15" t="s">
        <v>2157</v>
      </c>
      <c r="F138" s="20">
        <v>1</v>
      </c>
      <c r="G138" s="37"/>
      <c r="H138" s="20">
        <f t="shared" si="2"/>
        <v>0</v>
      </c>
    </row>
    <row r="139" spans="1:8" ht="72">
      <c r="A139" s="35">
        <v>27</v>
      </c>
      <c r="B139" s="44" t="s">
        <v>140</v>
      </c>
      <c r="C139" s="15" t="s">
        <v>1931</v>
      </c>
      <c r="D139" s="50" t="s">
        <v>1932</v>
      </c>
      <c r="E139" s="15" t="s">
        <v>42</v>
      </c>
      <c r="F139" s="20">
        <v>16.2</v>
      </c>
      <c r="G139" s="37"/>
      <c r="H139" s="20">
        <f t="shared" si="2"/>
        <v>0</v>
      </c>
    </row>
    <row r="140" spans="1:8" ht="72">
      <c r="A140" s="35">
        <v>28</v>
      </c>
      <c r="B140" s="44" t="s">
        <v>181</v>
      </c>
      <c r="C140" s="15" t="s">
        <v>1931</v>
      </c>
      <c r="D140" s="50" t="s">
        <v>1933</v>
      </c>
      <c r="E140" s="15" t="s">
        <v>42</v>
      </c>
      <c r="F140" s="20">
        <v>5.6</v>
      </c>
      <c r="G140" s="37"/>
      <c r="H140" s="20">
        <f t="shared" si="2"/>
        <v>0</v>
      </c>
    </row>
    <row r="141" spans="1:8" ht="72">
      <c r="A141" s="35">
        <v>29</v>
      </c>
      <c r="B141" s="44" t="s">
        <v>182</v>
      </c>
      <c r="C141" s="15" t="s">
        <v>1931</v>
      </c>
      <c r="D141" s="50" t="s">
        <v>1934</v>
      </c>
      <c r="E141" s="15" t="s">
        <v>42</v>
      </c>
      <c r="F141" s="20">
        <v>58.3</v>
      </c>
      <c r="G141" s="37"/>
      <c r="H141" s="20">
        <f t="shared" si="2"/>
        <v>0</v>
      </c>
    </row>
    <row r="142" spans="1:8" ht="72">
      <c r="A142" s="35">
        <v>30</v>
      </c>
      <c r="B142" s="44" t="s">
        <v>184</v>
      </c>
      <c r="C142" s="15" t="s">
        <v>1935</v>
      </c>
      <c r="D142" s="50" t="s">
        <v>3192</v>
      </c>
      <c r="E142" s="15" t="s">
        <v>42</v>
      </c>
      <c r="F142" s="20">
        <v>16.2</v>
      </c>
      <c r="G142" s="37"/>
      <c r="H142" s="20">
        <f t="shared" si="2"/>
        <v>0</v>
      </c>
    </row>
    <row r="143" spans="1:8" ht="12">
      <c r="A143" s="35">
        <v>31</v>
      </c>
      <c r="B143" s="44" t="s">
        <v>250</v>
      </c>
      <c r="C143" s="15" t="s">
        <v>1936</v>
      </c>
      <c r="D143" s="50" t="s">
        <v>1096</v>
      </c>
      <c r="E143" s="15" t="s">
        <v>2164</v>
      </c>
      <c r="F143" s="20">
        <v>6</v>
      </c>
      <c r="G143" s="37"/>
      <c r="H143" s="20">
        <f t="shared" si="2"/>
        <v>0</v>
      </c>
    </row>
    <row r="144" spans="1:8" ht="12">
      <c r="A144" s="35">
        <v>32</v>
      </c>
      <c r="B144" s="44" t="s">
        <v>258</v>
      </c>
      <c r="C144" s="15" t="s">
        <v>1936</v>
      </c>
      <c r="D144" s="50" t="s">
        <v>1937</v>
      </c>
      <c r="E144" s="15" t="s">
        <v>2164</v>
      </c>
      <c r="F144" s="20">
        <v>2</v>
      </c>
      <c r="G144" s="37"/>
      <c r="H144" s="20">
        <f t="shared" si="2"/>
        <v>0</v>
      </c>
    </row>
    <row r="145" spans="1:8" ht="12">
      <c r="A145" s="35">
        <v>33</v>
      </c>
      <c r="B145" s="44" t="s">
        <v>251</v>
      </c>
      <c r="C145" s="15" t="s">
        <v>1938</v>
      </c>
      <c r="D145" s="50" t="s">
        <v>1939</v>
      </c>
      <c r="E145" s="15" t="s">
        <v>2739</v>
      </c>
      <c r="F145" s="20">
        <v>8</v>
      </c>
      <c r="G145" s="37"/>
      <c r="H145" s="20">
        <f t="shared" si="2"/>
        <v>0</v>
      </c>
    </row>
    <row r="146" spans="1:8" ht="24">
      <c r="A146" s="35">
        <v>34</v>
      </c>
      <c r="B146" s="44" t="s">
        <v>490</v>
      </c>
      <c r="C146" s="15" t="s">
        <v>1940</v>
      </c>
      <c r="D146" s="50" t="s">
        <v>1941</v>
      </c>
      <c r="E146" s="15" t="s">
        <v>2157</v>
      </c>
      <c r="F146" s="20">
        <v>6</v>
      </c>
      <c r="G146" s="37"/>
      <c r="H146" s="20">
        <f t="shared" si="2"/>
        <v>0</v>
      </c>
    </row>
    <row r="147" spans="1:8" ht="24">
      <c r="A147" s="35">
        <v>35</v>
      </c>
      <c r="B147" s="44" t="s">
        <v>444</v>
      </c>
      <c r="C147" s="15" t="s">
        <v>974</v>
      </c>
      <c r="D147" s="50" t="s">
        <v>1942</v>
      </c>
      <c r="E147" s="15" t="s">
        <v>2157</v>
      </c>
      <c r="F147" s="20">
        <v>9</v>
      </c>
      <c r="G147" s="37"/>
      <c r="H147" s="20">
        <f t="shared" si="2"/>
        <v>0</v>
      </c>
    </row>
    <row r="148" spans="1:8" ht="24">
      <c r="A148" s="35">
        <v>36</v>
      </c>
      <c r="B148" s="44" t="s">
        <v>442</v>
      </c>
      <c r="C148" s="15" t="s">
        <v>974</v>
      </c>
      <c r="D148" s="50" t="s">
        <v>1943</v>
      </c>
      <c r="E148" s="15" t="s">
        <v>2157</v>
      </c>
      <c r="F148" s="20">
        <v>2</v>
      </c>
      <c r="G148" s="37"/>
      <c r="H148" s="20">
        <f t="shared" si="2"/>
        <v>0</v>
      </c>
    </row>
    <row r="149" spans="1:8" ht="24">
      <c r="A149" s="35">
        <v>37</v>
      </c>
      <c r="B149" s="44" t="s">
        <v>445</v>
      </c>
      <c r="C149" s="15" t="s">
        <v>974</v>
      </c>
      <c r="D149" s="50" t="s">
        <v>1533</v>
      </c>
      <c r="E149" s="15" t="s">
        <v>2157</v>
      </c>
      <c r="F149" s="20">
        <v>2</v>
      </c>
      <c r="G149" s="37"/>
      <c r="H149" s="20">
        <f t="shared" si="2"/>
        <v>0</v>
      </c>
    </row>
    <row r="150" spans="1:8" ht="24">
      <c r="A150" s="35">
        <v>38</v>
      </c>
      <c r="B150" s="44" t="s">
        <v>457</v>
      </c>
      <c r="C150" s="15" t="s">
        <v>974</v>
      </c>
      <c r="D150" s="50" t="s">
        <v>1532</v>
      </c>
      <c r="E150" s="15" t="s">
        <v>2157</v>
      </c>
      <c r="F150" s="20">
        <v>1</v>
      </c>
      <c r="G150" s="37"/>
      <c r="H150" s="20">
        <f t="shared" si="2"/>
        <v>0</v>
      </c>
    </row>
    <row r="151" spans="1:8" ht="24">
      <c r="A151" s="35">
        <v>39</v>
      </c>
      <c r="B151" s="44" t="s">
        <v>458</v>
      </c>
      <c r="C151" s="15" t="s">
        <v>1944</v>
      </c>
      <c r="D151" s="50" t="s">
        <v>1945</v>
      </c>
      <c r="E151" s="15" t="s">
        <v>2157</v>
      </c>
      <c r="F151" s="20">
        <v>4</v>
      </c>
      <c r="G151" s="37"/>
      <c r="H151" s="20">
        <f t="shared" si="2"/>
        <v>0</v>
      </c>
    </row>
    <row r="152" spans="1:8" ht="24">
      <c r="A152" s="35">
        <v>40</v>
      </c>
      <c r="B152" s="44" t="s">
        <v>459</v>
      </c>
      <c r="C152" s="15" t="s">
        <v>1944</v>
      </c>
      <c r="D152" s="50" t="s">
        <v>1946</v>
      </c>
      <c r="E152" s="15" t="s">
        <v>2157</v>
      </c>
      <c r="F152" s="20">
        <v>1</v>
      </c>
      <c r="G152" s="37"/>
      <c r="H152" s="20">
        <f t="shared" si="2"/>
        <v>0</v>
      </c>
    </row>
    <row r="153" spans="1:8" ht="24">
      <c r="A153" s="35">
        <v>41</v>
      </c>
      <c r="B153" s="44" t="s">
        <v>460</v>
      </c>
      <c r="C153" s="15" t="s">
        <v>1947</v>
      </c>
      <c r="D153" s="50" t="s">
        <v>1948</v>
      </c>
      <c r="E153" s="15" t="s">
        <v>2157</v>
      </c>
      <c r="F153" s="20">
        <v>1</v>
      </c>
      <c r="G153" s="37"/>
      <c r="H153" s="20">
        <f t="shared" si="2"/>
        <v>0</v>
      </c>
    </row>
    <row r="154" spans="1:8" ht="12">
      <c r="A154" s="35">
        <v>42</v>
      </c>
      <c r="B154" s="44" t="s">
        <v>162</v>
      </c>
      <c r="C154" s="15" t="s">
        <v>996</v>
      </c>
      <c r="D154" s="50" t="s">
        <v>1132</v>
      </c>
      <c r="E154" s="15" t="s">
        <v>62</v>
      </c>
      <c r="F154" s="20">
        <v>55.2</v>
      </c>
      <c r="G154" s="37"/>
      <c r="H154" s="20">
        <f t="shared" si="2"/>
        <v>0</v>
      </c>
    </row>
    <row r="155" spans="1:8" ht="24">
      <c r="A155" s="35">
        <v>43</v>
      </c>
      <c r="B155" s="44" t="s">
        <v>163</v>
      </c>
      <c r="C155" s="15" t="s">
        <v>1949</v>
      </c>
      <c r="D155" s="50" t="s">
        <v>1133</v>
      </c>
      <c r="E155" s="15" t="s">
        <v>62</v>
      </c>
      <c r="F155" s="20">
        <v>55.2</v>
      </c>
      <c r="G155" s="37"/>
      <c r="H155" s="20">
        <f t="shared" si="2"/>
        <v>0</v>
      </c>
    </row>
    <row r="156" spans="1:8" ht="12">
      <c r="A156" s="35"/>
      <c r="B156" s="44"/>
      <c r="C156" s="15" t="s">
        <v>1950</v>
      </c>
      <c r="D156" s="50"/>
      <c r="E156" s="15"/>
      <c r="F156" s="20"/>
      <c r="G156" s="20"/>
      <c r="H156" s="20">
        <f t="shared" si="2"/>
      </c>
    </row>
    <row r="157" spans="1:8" ht="60">
      <c r="A157" s="35">
        <v>44</v>
      </c>
      <c r="B157" s="44" t="s">
        <v>257</v>
      </c>
      <c r="C157" s="15" t="s">
        <v>1951</v>
      </c>
      <c r="D157" s="50" t="s">
        <v>3193</v>
      </c>
      <c r="E157" s="15" t="s">
        <v>42</v>
      </c>
      <c r="F157" s="20">
        <v>64.82</v>
      </c>
      <c r="G157" s="37"/>
      <c r="H157" s="20">
        <f t="shared" si="2"/>
        <v>0</v>
      </c>
    </row>
    <row r="158" spans="1:8" ht="60">
      <c r="A158" s="35">
        <v>45</v>
      </c>
      <c r="B158" s="44" t="s">
        <v>437</v>
      </c>
      <c r="C158" s="15" t="s">
        <v>1951</v>
      </c>
      <c r="D158" s="50" t="s">
        <v>1136</v>
      </c>
      <c r="E158" s="15" t="s">
        <v>42</v>
      </c>
      <c r="F158" s="20">
        <v>96.9</v>
      </c>
      <c r="G158" s="37"/>
      <c r="H158" s="20">
        <f t="shared" si="2"/>
        <v>0</v>
      </c>
    </row>
    <row r="159" spans="1:8" ht="36">
      <c r="A159" s="35">
        <v>46</v>
      </c>
      <c r="B159" s="44" t="s">
        <v>461</v>
      </c>
      <c r="C159" s="15" t="s">
        <v>1085</v>
      </c>
      <c r="D159" s="50" t="s">
        <v>1772</v>
      </c>
      <c r="E159" s="15" t="s">
        <v>2157</v>
      </c>
      <c r="F159" s="20">
        <v>9</v>
      </c>
      <c r="G159" s="37"/>
      <c r="H159" s="20">
        <f t="shared" si="2"/>
        <v>0</v>
      </c>
    </row>
    <row r="160" spans="1:8" ht="36">
      <c r="A160" s="35">
        <v>47</v>
      </c>
      <c r="B160" s="44" t="s">
        <v>537</v>
      </c>
      <c r="C160" s="15" t="s">
        <v>1085</v>
      </c>
      <c r="D160" s="50" t="s">
        <v>1773</v>
      </c>
      <c r="E160" s="15" t="s">
        <v>2157</v>
      </c>
      <c r="F160" s="20">
        <v>9</v>
      </c>
      <c r="G160" s="37"/>
      <c r="H160" s="20">
        <f t="shared" si="2"/>
        <v>0</v>
      </c>
    </row>
    <row r="161" spans="1:8" ht="36">
      <c r="A161" s="35">
        <v>48</v>
      </c>
      <c r="B161" s="44" t="s">
        <v>538</v>
      </c>
      <c r="C161" s="15" t="s">
        <v>1085</v>
      </c>
      <c r="D161" s="50" t="s">
        <v>1774</v>
      </c>
      <c r="E161" s="15" t="s">
        <v>2157</v>
      </c>
      <c r="F161" s="20">
        <v>11</v>
      </c>
      <c r="G161" s="37"/>
      <c r="H161" s="20">
        <f t="shared" si="2"/>
        <v>0</v>
      </c>
    </row>
    <row r="162" spans="1:8" ht="36">
      <c r="A162" s="35">
        <v>49</v>
      </c>
      <c r="B162" s="44" t="s">
        <v>539</v>
      </c>
      <c r="C162" s="15" t="s">
        <v>1085</v>
      </c>
      <c r="D162" s="50" t="s">
        <v>1487</v>
      </c>
      <c r="E162" s="15" t="s">
        <v>2157</v>
      </c>
      <c r="F162" s="20">
        <v>2</v>
      </c>
      <c r="G162" s="37"/>
      <c r="H162" s="20">
        <f t="shared" si="2"/>
        <v>0</v>
      </c>
    </row>
    <row r="163" spans="1:8" ht="24">
      <c r="A163" s="35">
        <v>50</v>
      </c>
      <c r="B163" s="44" t="s">
        <v>441</v>
      </c>
      <c r="C163" s="15" t="s">
        <v>1952</v>
      </c>
      <c r="D163" s="50" t="s">
        <v>1953</v>
      </c>
      <c r="E163" s="15" t="s">
        <v>2164</v>
      </c>
      <c r="F163" s="20">
        <v>1</v>
      </c>
      <c r="G163" s="37"/>
      <c r="H163" s="20">
        <f t="shared" si="2"/>
        <v>0</v>
      </c>
    </row>
    <row r="164" spans="1:8" ht="36">
      <c r="A164" s="35">
        <v>51</v>
      </c>
      <c r="B164" s="44" t="s">
        <v>446</v>
      </c>
      <c r="C164" s="15" t="s">
        <v>1954</v>
      </c>
      <c r="D164" s="50" t="s">
        <v>1955</v>
      </c>
      <c r="E164" s="15" t="s">
        <v>2258</v>
      </c>
      <c r="F164" s="20">
        <v>1</v>
      </c>
      <c r="G164" s="37"/>
      <c r="H164" s="20">
        <f t="shared" si="2"/>
        <v>0</v>
      </c>
    </row>
    <row r="165" spans="1:8" ht="36">
      <c r="A165" s="35">
        <v>52</v>
      </c>
      <c r="B165" s="44" t="s">
        <v>448</v>
      </c>
      <c r="C165" s="15" t="s">
        <v>1954</v>
      </c>
      <c r="D165" s="50" t="s">
        <v>1956</v>
      </c>
      <c r="E165" s="15" t="s">
        <v>2258</v>
      </c>
      <c r="F165" s="20">
        <v>6</v>
      </c>
      <c r="G165" s="37"/>
      <c r="H165" s="20">
        <f t="shared" si="2"/>
        <v>0</v>
      </c>
    </row>
    <row r="166" spans="1:8" ht="36">
      <c r="A166" s="35">
        <v>53</v>
      </c>
      <c r="B166" s="44" t="s">
        <v>449</v>
      </c>
      <c r="C166" s="15" t="s">
        <v>1954</v>
      </c>
      <c r="D166" s="50" t="s">
        <v>1957</v>
      </c>
      <c r="E166" s="15" t="s">
        <v>2258</v>
      </c>
      <c r="F166" s="20">
        <v>2</v>
      </c>
      <c r="G166" s="37"/>
      <c r="H166" s="20">
        <f t="shared" si="2"/>
        <v>0</v>
      </c>
    </row>
    <row r="167" spans="1:8" ht="24">
      <c r="A167" s="35">
        <v>54</v>
      </c>
      <c r="B167" s="44" t="s">
        <v>164</v>
      </c>
      <c r="C167" s="15" t="s">
        <v>1958</v>
      </c>
      <c r="D167" s="50"/>
      <c r="E167" s="15" t="s">
        <v>2161</v>
      </c>
      <c r="F167" s="20">
        <v>1</v>
      </c>
      <c r="G167" s="37"/>
      <c r="H167" s="20">
        <f t="shared" si="2"/>
        <v>0</v>
      </c>
    </row>
    <row r="168" spans="1:8" ht="12">
      <c r="A168" s="35"/>
      <c r="B168" s="44"/>
      <c r="C168" s="15" t="s">
        <v>1959</v>
      </c>
      <c r="D168" s="50"/>
      <c r="E168" s="15"/>
      <c r="F168" s="20"/>
      <c r="G168" s="20"/>
      <c r="H168" s="20">
        <f t="shared" si="2"/>
      </c>
    </row>
    <row r="169" spans="1:8" ht="96">
      <c r="A169" s="35">
        <v>55</v>
      </c>
      <c r="B169" s="44" t="s">
        <v>185</v>
      </c>
      <c r="C169" s="15" t="s">
        <v>1960</v>
      </c>
      <c r="D169" s="50" t="s">
        <v>1089</v>
      </c>
      <c r="E169" s="15" t="s">
        <v>42</v>
      </c>
      <c r="F169" s="20">
        <v>43.9</v>
      </c>
      <c r="G169" s="37"/>
      <c r="H169" s="20">
        <f t="shared" si="2"/>
        <v>0</v>
      </c>
    </row>
    <row r="170" spans="1:8" ht="96">
      <c r="A170" s="35">
        <v>56</v>
      </c>
      <c r="B170" s="44" t="s">
        <v>455</v>
      </c>
      <c r="C170" s="15" t="s">
        <v>1960</v>
      </c>
      <c r="D170" s="50" t="s">
        <v>1091</v>
      </c>
      <c r="E170" s="15" t="s">
        <v>42</v>
      </c>
      <c r="F170" s="20">
        <v>3.6</v>
      </c>
      <c r="G170" s="37"/>
      <c r="H170" s="20">
        <f t="shared" si="2"/>
        <v>0</v>
      </c>
    </row>
    <row r="171" spans="1:8" ht="36">
      <c r="A171" s="35">
        <v>57</v>
      </c>
      <c r="B171" s="44" t="s">
        <v>141</v>
      </c>
      <c r="C171" s="15" t="s">
        <v>1961</v>
      </c>
      <c r="D171" s="50" t="s">
        <v>1098</v>
      </c>
      <c r="E171" s="15" t="s">
        <v>2157</v>
      </c>
      <c r="F171" s="20">
        <v>3</v>
      </c>
      <c r="G171" s="37"/>
      <c r="H171" s="20">
        <f t="shared" si="2"/>
        <v>0</v>
      </c>
    </row>
    <row r="172" spans="1:8" ht="36">
      <c r="A172" s="35">
        <v>58</v>
      </c>
      <c r="B172" s="44" t="s">
        <v>142</v>
      </c>
      <c r="C172" s="15" t="s">
        <v>1961</v>
      </c>
      <c r="D172" s="50" t="s">
        <v>1345</v>
      </c>
      <c r="E172" s="15" t="s">
        <v>2157</v>
      </c>
      <c r="F172" s="20">
        <v>2</v>
      </c>
      <c r="G172" s="37"/>
      <c r="H172" s="20">
        <f t="shared" si="2"/>
        <v>0</v>
      </c>
    </row>
    <row r="173" spans="1:8" ht="48">
      <c r="A173" s="35">
        <v>59</v>
      </c>
      <c r="B173" s="44" t="s">
        <v>438</v>
      </c>
      <c r="C173" s="15" t="s">
        <v>1951</v>
      </c>
      <c r="D173" s="50" t="s">
        <v>1962</v>
      </c>
      <c r="E173" s="15" t="s">
        <v>42</v>
      </c>
      <c r="F173" s="20">
        <v>7.8</v>
      </c>
      <c r="G173" s="37"/>
      <c r="H173" s="20">
        <f t="shared" si="2"/>
        <v>0</v>
      </c>
    </row>
    <row r="174" spans="1:8" ht="48">
      <c r="A174" s="35">
        <v>60</v>
      </c>
      <c r="B174" s="44" t="s">
        <v>439</v>
      </c>
      <c r="C174" s="15" t="s">
        <v>1951</v>
      </c>
      <c r="D174" s="50" t="s">
        <v>1963</v>
      </c>
      <c r="E174" s="15" t="s">
        <v>42</v>
      </c>
      <c r="F174" s="20">
        <v>6.4</v>
      </c>
      <c r="G174" s="37"/>
      <c r="H174" s="20">
        <f t="shared" si="2"/>
        <v>0</v>
      </c>
    </row>
    <row r="175" spans="1:8" ht="24">
      <c r="A175" s="35">
        <v>61</v>
      </c>
      <c r="B175" s="44" t="s">
        <v>296</v>
      </c>
      <c r="C175" s="15" t="s">
        <v>1961</v>
      </c>
      <c r="D175" s="50" t="s">
        <v>1107</v>
      </c>
      <c r="E175" s="15" t="s">
        <v>2157</v>
      </c>
      <c r="F175" s="20">
        <v>4</v>
      </c>
      <c r="G175" s="37"/>
      <c r="H175" s="20">
        <f t="shared" si="2"/>
        <v>0</v>
      </c>
    </row>
    <row r="176" spans="1:8" ht="60">
      <c r="A176" s="35">
        <v>62</v>
      </c>
      <c r="B176" s="44" t="s">
        <v>685</v>
      </c>
      <c r="C176" s="15" t="s">
        <v>1964</v>
      </c>
      <c r="D176" s="50" t="s">
        <v>1965</v>
      </c>
      <c r="E176" s="15" t="s">
        <v>2164</v>
      </c>
      <c r="F176" s="20">
        <v>2</v>
      </c>
      <c r="G176" s="37"/>
      <c r="H176" s="20">
        <f t="shared" si="2"/>
        <v>0</v>
      </c>
    </row>
    <row r="177" spans="1:8" ht="48">
      <c r="A177" s="35">
        <v>63</v>
      </c>
      <c r="B177" s="44" t="s">
        <v>143</v>
      </c>
      <c r="C177" s="15" t="s">
        <v>1119</v>
      </c>
      <c r="D177" s="50" t="s">
        <v>1966</v>
      </c>
      <c r="E177" s="15" t="s">
        <v>2157</v>
      </c>
      <c r="F177" s="20">
        <v>2</v>
      </c>
      <c r="G177" s="37"/>
      <c r="H177" s="20">
        <f t="shared" si="2"/>
        <v>0</v>
      </c>
    </row>
    <row r="178" spans="1:8" ht="48">
      <c r="A178" s="35">
        <v>64</v>
      </c>
      <c r="B178" s="44" t="s">
        <v>144</v>
      </c>
      <c r="C178" s="15" t="s">
        <v>1119</v>
      </c>
      <c r="D178" s="50" t="s">
        <v>1967</v>
      </c>
      <c r="E178" s="15" t="s">
        <v>2157</v>
      </c>
      <c r="F178" s="20">
        <v>2</v>
      </c>
      <c r="G178" s="37"/>
      <c r="H178" s="20">
        <f t="shared" si="2"/>
        <v>0</v>
      </c>
    </row>
    <row r="179" spans="1:8" ht="48">
      <c r="A179" s="35">
        <v>65</v>
      </c>
      <c r="B179" s="44" t="s">
        <v>259</v>
      </c>
      <c r="C179" s="15" t="s">
        <v>1936</v>
      </c>
      <c r="D179" s="50" t="s">
        <v>1128</v>
      </c>
      <c r="E179" s="15" t="s">
        <v>2164</v>
      </c>
      <c r="F179" s="20">
        <v>1</v>
      </c>
      <c r="G179" s="37"/>
      <c r="H179" s="20">
        <f t="shared" si="2"/>
        <v>0</v>
      </c>
    </row>
    <row r="180" spans="1:8" ht="24">
      <c r="A180" s="35">
        <v>66</v>
      </c>
      <c r="B180" s="44" t="s">
        <v>263</v>
      </c>
      <c r="C180" s="15" t="s">
        <v>1968</v>
      </c>
      <c r="D180" s="50" t="s">
        <v>1103</v>
      </c>
      <c r="E180" s="15" t="s">
        <v>2157</v>
      </c>
      <c r="F180" s="20">
        <v>2</v>
      </c>
      <c r="G180" s="37"/>
      <c r="H180" s="20">
        <f t="shared" si="2"/>
        <v>0</v>
      </c>
    </row>
    <row r="181" spans="1:8" ht="12">
      <c r="A181" s="35"/>
      <c r="B181" s="44"/>
      <c r="C181" s="15" t="s">
        <v>1969</v>
      </c>
      <c r="D181" s="50"/>
      <c r="E181" s="15"/>
      <c r="F181" s="20"/>
      <c r="G181" s="20"/>
      <c r="H181" s="20">
        <f t="shared" si="2"/>
      </c>
    </row>
    <row r="182" spans="1:8" ht="84">
      <c r="A182" s="35">
        <v>67</v>
      </c>
      <c r="B182" s="44" t="s">
        <v>254</v>
      </c>
      <c r="C182" s="15" t="s">
        <v>1970</v>
      </c>
      <c r="D182" s="50" t="s">
        <v>1971</v>
      </c>
      <c r="E182" s="15" t="s">
        <v>42</v>
      </c>
      <c r="F182" s="20">
        <v>5.6</v>
      </c>
      <c r="G182" s="37"/>
      <c r="H182" s="20">
        <f t="shared" si="2"/>
        <v>0</v>
      </c>
    </row>
    <row r="183" spans="1:8" ht="84">
      <c r="A183" s="35">
        <v>68</v>
      </c>
      <c r="B183" s="44" t="s">
        <v>255</v>
      </c>
      <c r="C183" s="15" t="s">
        <v>1970</v>
      </c>
      <c r="D183" s="50" t="s">
        <v>1783</v>
      </c>
      <c r="E183" s="15" t="s">
        <v>42</v>
      </c>
      <c r="F183" s="20">
        <v>2.5</v>
      </c>
      <c r="G183" s="37"/>
      <c r="H183" s="20">
        <f t="shared" si="2"/>
        <v>0</v>
      </c>
    </row>
    <row r="184" spans="1:8" ht="12">
      <c r="A184" s="35">
        <v>69</v>
      </c>
      <c r="B184" s="44" t="s">
        <v>183</v>
      </c>
      <c r="C184" s="15" t="s">
        <v>1972</v>
      </c>
      <c r="D184" s="50" t="s">
        <v>1331</v>
      </c>
      <c r="E184" s="15" t="s">
        <v>2258</v>
      </c>
      <c r="F184" s="20">
        <v>1</v>
      </c>
      <c r="G184" s="37"/>
      <c r="H184" s="20">
        <f t="shared" si="2"/>
        <v>0</v>
      </c>
    </row>
    <row r="185" spans="1:8" ht="12">
      <c r="A185" s="35">
        <v>70</v>
      </c>
      <c r="B185" s="44" t="s">
        <v>218</v>
      </c>
      <c r="C185" s="15" t="s">
        <v>1973</v>
      </c>
      <c r="D185" s="50" t="s">
        <v>1080</v>
      </c>
      <c r="E185" s="15" t="s">
        <v>2258</v>
      </c>
      <c r="F185" s="20">
        <v>1</v>
      </c>
      <c r="G185" s="37"/>
      <c r="H185" s="20">
        <f t="shared" si="2"/>
        <v>0</v>
      </c>
    </row>
    <row r="186" spans="1:8" ht="118.5">
      <c r="A186" s="35">
        <v>71</v>
      </c>
      <c r="B186" s="44" t="s">
        <v>261</v>
      </c>
      <c r="C186" s="15" t="s">
        <v>1974</v>
      </c>
      <c r="D186" s="50" t="s">
        <v>1975</v>
      </c>
      <c r="E186" s="15" t="s">
        <v>2166</v>
      </c>
      <c r="F186" s="20">
        <v>1</v>
      </c>
      <c r="G186" s="37"/>
      <c r="H186" s="20">
        <f t="shared" si="2"/>
        <v>0</v>
      </c>
    </row>
    <row r="187" spans="1:8" ht="24">
      <c r="A187" s="35">
        <v>72</v>
      </c>
      <c r="B187" s="44" t="s">
        <v>252</v>
      </c>
      <c r="C187" s="15" t="s">
        <v>1976</v>
      </c>
      <c r="D187" s="50" t="s">
        <v>1977</v>
      </c>
      <c r="E187" s="15" t="s">
        <v>2164</v>
      </c>
      <c r="F187" s="20">
        <v>1</v>
      </c>
      <c r="G187" s="37"/>
      <c r="H187" s="20">
        <f t="shared" si="2"/>
        <v>0</v>
      </c>
    </row>
    <row r="188" spans="1:8" ht="48">
      <c r="A188" s="35">
        <v>73</v>
      </c>
      <c r="B188" s="44" t="s">
        <v>262</v>
      </c>
      <c r="C188" s="15" t="s">
        <v>1978</v>
      </c>
      <c r="D188" s="50" t="s">
        <v>1979</v>
      </c>
      <c r="E188" s="15" t="s">
        <v>2164</v>
      </c>
      <c r="F188" s="20">
        <v>1</v>
      </c>
      <c r="G188" s="37"/>
      <c r="H188" s="20">
        <f t="shared" si="2"/>
        <v>0</v>
      </c>
    </row>
    <row r="189" spans="1:8" ht="24">
      <c r="A189" s="35">
        <v>74</v>
      </c>
      <c r="B189" s="44" t="s">
        <v>686</v>
      </c>
      <c r="C189" s="15" t="s">
        <v>1980</v>
      </c>
      <c r="D189" s="50" t="s">
        <v>1981</v>
      </c>
      <c r="E189" s="15" t="s">
        <v>2166</v>
      </c>
      <c r="F189" s="20">
        <v>1</v>
      </c>
      <c r="G189" s="37"/>
      <c r="H189" s="20">
        <f t="shared" si="2"/>
        <v>0</v>
      </c>
    </row>
    <row r="190" spans="1:8" ht="12">
      <c r="A190" s="35">
        <v>75</v>
      </c>
      <c r="B190" s="44" t="s">
        <v>687</v>
      </c>
      <c r="C190" s="15" t="s">
        <v>1982</v>
      </c>
      <c r="D190" s="50" t="s">
        <v>1983</v>
      </c>
      <c r="E190" s="15" t="s">
        <v>2164</v>
      </c>
      <c r="F190" s="20">
        <v>1</v>
      </c>
      <c r="G190" s="37"/>
      <c r="H190" s="20">
        <f t="shared" si="2"/>
        <v>0</v>
      </c>
    </row>
    <row r="191" spans="1:8" ht="24">
      <c r="A191" s="35">
        <v>76</v>
      </c>
      <c r="B191" s="44" t="s">
        <v>544</v>
      </c>
      <c r="C191" s="15" t="s">
        <v>1984</v>
      </c>
      <c r="D191" s="50" t="s">
        <v>1985</v>
      </c>
      <c r="E191" s="15" t="s">
        <v>2164</v>
      </c>
      <c r="F191" s="20">
        <v>1</v>
      </c>
      <c r="G191" s="37"/>
      <c r="H191" s="20">
        <f t="shared" si="2"/>
        <v>0</v>
      </c>
    </row>
    <row r="192" spans="1:8" ht="48">
      <c r="A192" s="35">
        <v>77</v>
      </c>
      <c r="B192" s="44" t="s">
        <v>249</v>
      </c>
      <c r="C192" s="15" t="s">
        <v>1119</v>
      </c>
      <c r="D192" s="50" t="s">
        <v>1966</v>
      </c>
      <c r="E192" s="15" t="s">
        <v>2157</v>
      </c>
      <c r="F192" s="20">
        <v>2</v>
      </c>
      <c r="G192" s="37"/>
      <c r="H192" s="20">
        <f t="shared" si="2"/>
        <v>0</v>
      </c>
    </row>
    <row r="193" spans="1:8" ht="48">
      <c r="A193" s="35">
        <v>78</v>
      </c>
      <c r="B193" s="44" t="s">
        <v>688</v>
      </c>
      <c r="C193" s="15" t="s">
        <v>1119</v>
      </c>
      <c r="D193" s="50" t="s">
        <v>1967</v>
      </c>
      <c r="E193" s="15" t="s">
        <v>2157</v>
      </c>
      <c r="F193" s="20">
        <v>2</v>
      </c>
      <c r="G193" s="37"/>
      <c r="H193" s="20">
        <f t="shared" si="2"/>
        <v>0</v>
      </c>
    </row>
    <row r="194" spans="1:8" ht="48">
      <c r="A194" s="35">
        <v>79</v>
      </c>
      <c r="B194" s="44" t="s">
        <v>689</v>
      </c>
      <c r="C194" s="15" t="s">
        <v>1119</v>
      </c>
      <c r="D194" s="50" t="s">
        <v>1116</v>
      </c>
      <c r="E194" s="15" t="s">
        <v>2157</v>
      </c>
      <c r="F194" s="20">
        <v>1</v>
      </c>
      <c r="G194" s="37"/>
      <c r="H194" s="20">
        <f t="shared" si="2"/>
        <v>0</v>
      </c>
    </row>
    <row r="195" spans="1:8" ht="48">
      <c r="A195" s="35">
        <v>80</v>
      </c>
      <c r="B195" s="44" t="s">
        <v>690</v>
      </c>
      <c r="C195" s="15" t="s">
        <v>1119</v>
      </c>
      <c r="D195" s="50" t="s">
        <v>1117</v>
      </c>
      <c r="E195" s="15" t="s">
        <v>2157</v>
      </c>
      <c r="F195" s="20">
        <v>1</v>
      </c>
      <c r="G195" s="37"/>
      <c r="H195" s="20">
        <f t="shared" si="2"/>
        <v>0</v>
      </c>
    </row>
    <row r="196" spans="1:8" ht="24">
      <c r="A196" s="35">
        <v>81</v>
      </c>
      <c r="B196" s="44" t="s">
        <v>456</v>
      </c>
      <c r="C196" s="15" t="s">
        <v>1986</v>
      </c>
      <c r="D196" s="50" t="s">
        <v>1987</v>
      </c>
      <c r="E196" s="15" t="s">
        <v>2258</v>
      </c>
      <c r="F196" s="20">
        <v>1</v>
      </c>
      <c r="G196" s="37"/>
      <c r="H196" s="20">
        <f t="shared" si="2"/>
        <v>0</v>
      </c>
    </row>
    <row r="197" spans="1:8" ht="84">
      <c r="A197" s="35">
        <v>82</v>
      </c>
      <c r="B197" s="44" t="s">
        <v>256</v>
      </c>
      <c r="C197" s="15" t="s">
        <v>1970</v>
      </c>
      <c r="D197" s="50" t="s">
        <v>1988</v>
      </c>
      <c r="E197" s="15" t="s">
        <v>42</v>
      </c>
      <c r="F197" s="20">
        <v>45.2</v>
      </c>
      <c r="G197" s="37"/>
      <c r="H197" s="20">
        <f t="shared" si="2"/>
        <v>0</v>
      </c>
    </row>
    <row r="198" spans="1:8" ht="84">
      <c r="A198" s="35">
        <v>83</v>
      </c>
      <c r="B198" s="44" t="s">
        <v>649</v>
      </c>
      <c r="C198" s="15" t="s">
        <v>1970</v>
      </c>
      <c r="D198" s="50" t="s">
        <v>1989</v>
      </c>
      <c r="E198" s="15" t="s">
        <v>42</v>
      </c>
      <c r="F198" s="20">
        <v>15</v>
      </c>
      <c r="G198" s="37"/>
      <c r="H198" s="20">
        <f aca="true" t="shared" si="3" ref="H198:H261">IF(F198="","",ROUND(ROUND(G198,2)*F198,0))</f>
        <v>0</v>
      </c>
    </row>
    <row r="199" spans="1:8" ht="84">
      <c r="A199" s="35">
        <v>84</v>
      </c>
      <c r="B199" s="44" t="s">
        <v>650</v>
      </c>
      <c r="C199" s="15" t="s">
        <v>1970</v>
      </c>
      <c r="D199" s="50" t="s">
        <v>1971</v>
      </c>
      <c r="E199" s="15" t="s">
        <v>42</v>
      </c>
      <c r="F199" s="20">
        <v>6</v>
      </c>
      <c r="G199" s="37"/>
      <c r="H199" s="20">
        <f t="shared" si="3"/>
        <v>0</v>
      </c>
    </row>
    <row r="200" spans="1:8" ht="60">
      <c r="A200" s="35">
        <v>85</v>
      </c>
      <c r="B200" s="44" t="s">
        <v>440</v>
      </c>
      <c r="C200" s="15" t="s">
        <v>1990</v>
      </c>
      <c r="D200" s="50" t="s">
        <v>1991</v>
      </c>
      <c r="E200" s="15" t="s">
        <v>42</v>
      </c>
      <c r="F200" s="20">
        <v>9.6</v>
      </c>
      <c r="G200" s="37"/>
      <c r="H200" s="20">
        <f t="shared" si="3"/>
        <v>0</v>
      </c>
    </row>
    <row r="201" spans="1:8" ht="24">
      <c r="A201" s="35">
        <v>86</v>
      </c>
      <c r="B201" s="44" t="s">
        <v>691</v>
      </c>
      <c r="C201" s="15" t="s">
        <v>1992</v>
      </c>
      <c r="D201" s="50" t="s">
        <v>1993</v>
      </c>
      <c r="E201" s="15" t="s">
        <v>2166</v>
      </c>
      <c r="F201" s="20">
        <v>1</v>
      </c>
      <c r="G201" s="37"/>
      <c r="H201" s="20">
        <f t="shared" si="3"/>
        <v>0</v>
      </c>
    </row>
    <row r="202" spans="1:8" ht="24">
      <c r="A202" s="35"/>
      <c r="B202" s="44"/>
      <c r="C202" s="15" t="s">
        <v>1994</v>
      </c>
      <c r="D202" s="50"/>
      <c r="E202" s="15"/>
      <c r="F202" s="20"/>
      <c r="G202" s="20"/>
      <c r="H202" s="20">
        <f t="shared" si="3"/>
      </c>
    </row>
    <row r="203" spans="1:8" ht="24">
      <c r="A203" s="35"/>
      <c r="B203" s="44"/>
      <c r="C203" s="15" t="s">
        <v>1995</v>
      </c>
      <c r="D203" s="50"/>
      <c r="E203" s="15"/>
      <c r="F203" s="20"/>
      <c r="G203" s="20"/>
      <c r="H203" s="20">
        <f t="shared" si="3"/>
      </c>
    </row>
    <row r="204" spans="1:8" ht="36">
      <c r="A204" s="35">
        <v>87</v>
      </c>
      <c r="B204" s="44" t="s">
        <v>543</v>
      </c>
      <c r="C204" s="15" t="s">
        <v>1996</v>
      </c>
      <c r="D204" s="50" t="s">
        <v>1997</v>
      </c>
      <c r="E204" s="15" t="s">
        <v>2164</v>
      </c>
      <c r="F204" s="20">
        <v>2</v>
      </c>
      <c r="G204" s="37"/>
      <c r="H204" s="20">
        <f t="shared" si="3"/>
        <v>0</v>
      </c>
    </row>
    <row r="205" spans="1:8" ht="94.5">
      <c r="A205" s="35">
        <v>88</v>
      </c>
      <c r="B205" s="44" t="s">
        <v>692</v>
      </c>
      <c r="C205" s="15" t="s">
        <v>1974</v>
      </c>
      <c r="D205" s="50" t="s">
        <v>1998</v>
      </c>
      <c r="E205" s="15" t="s">
        <v>2166</v>
      </c>
      <c r="F205" s="20">
        <v>1</v>
      </c>
      <c r="G205" s="37"/>
      <c r="H205" s="20">
        <f t="shared" si="3"/>
        <v>0</v>
      </c>
    </row>
    <row r="206" spans="1:8" ht="48">
      <c r="A206" s="35">
        <v>89</v>
      </c>
      <c r="B206" s="44" t="s">
        <v>693</v>
      </c>
      <c r="C206" s="15" t="s">
        <v>1119</v>
      </c>
      <c r="D206" s="50" t="s">
        <v>1116</v>
      </c>
      <c r="E206" s="15" t="s">
        <v>2157</v>
      </c>
      <c r="F206" s="20">
        <v>4</v>
      </c>
      <c r="G206" s="37"/>
      <c r="H206" s="20">
        <f t="shared" si="3"/>
        <v>0</v>
      </c>
    </row>
    <row r="207" spans="1:8" ht="48">
      <c r="A207" s="35">
        <v>90</v>
      </c>
      <c r="B207" s="44" t="s">
        <v>694</v>
      </c>
      <c r="C207" s="15" t="s">
        <v>1119</v>
      </c>
      <c r="D207" s="50" t="s">
        <v>1117</v>
      </c>
      <c r="E207" s="15" t="s">
        <v>2157</v>
      </c>
      <c r="F207" s="20">
        <v>2</v>
      </c>
      <c r="G207" s="37"/>
      <c r="H207" s="20">
        <f t="shared" si="3"/>
        <v>0</v>
      </c>
    </row>
    <row r="208" spans="1:8" ht="48">
      <c r="A208" s="35">
        <v>91</v>
      </c>
      <c r="B208" s="44" t="s">
        <v>695</v>
      </c>
      <c r="C208" s="15" t="s">
        <v>1119</v>
      </c>
      <c r="D208" s="50" t="s">
        <v>1118</v>
      </c>
      <c r="E208" s="15" t="s">
        <v>2157</v>
      </c>
      <c r="F208" s="20">
        <v>4</v>
      </c>
      <c r="G208" s="37"/>
      <c r="H208" s="20">
        <f t="shared" si="3"/>
        <v>0</v>
      </c>
    </row>
    <row r="209" spans="1:8" ht="48">
      <c r="A209" s="35">
        <v>92</v>
      </c>
      <c r="B209" s="44" t="s">
        <v>696</v>
      </c>
      <c r="C209" s="15" t="s">
        <v>1119</v>
      </c>
      <c r="D209" s="50" t="s">
        <v>1120</v>
      </c>
      <c r="E209" s="15" t="s">
        <v>2157</v>
      </c>
      <c r="F209" s="20">
        <v>2</v>
      </c>
      <c r="G209" s="37"/>
      <c r="H209" s="20">
        <f t="shared" si="3"/>
        <v>0</v>
      </c>
    </row>
    <row r="210" spans="1:8" ht="48">
      <c r="A210" s="35">
        <v>93</v>
      </c>
      <c r="B210" s="44" t="s">
        <v>697</v>
      </c>
      <c r="C210" s="15" t="s">
        <v>1119</v>
      </c>
      <c r="D210" s="50" t="s">
        <v>1121</v>
      </c>
      <c r="E210" s="15" t="s">
        <v>2157</v>
      </c>
      <c r="F210" s="20">
        <v>4</v>
      </c>
      <c r="G210" s="37"/>
      <c r="H210" s="20">
        <f t="shared" si="3"/>
        <v>0</v>
      </c>
    </row>
    <row r="211" spans="1:8" ht="48">
      <c r="A211" s="35">
        <v>94</v>
      </c>
      <c r="B211" s="44" t="s">
        <v>698</v>
      </c>
      <c r="C211" s="15" t="s">
        <v>1999</v>
      </c>
      <c r="D211" s="50" t="s">
        <v>1122</v>
      </c>
      <c r="E211" s="15" t="s">
        <v>2157</v>
      </c>
      <c r="F211" s="20">
        <v>2</v>
      </c>
      <c r="G211" s="37"/>
      <c r="H211" s="20">
        <f t="shared" si="3"/>
        <v>0</v>
      </c>
    </row>
    <row r="212" spans="1:8" ht="48">
      <c r="A212" s="35">
        <v>9</v>
      </c>
      <c r="B212" s="44" t="s">
        <v>699</v>
      </c>
      <c r="C212" s="15" t="s">
        <v>2000</v>
      </c>
      <c r="D212" s="50" t="s">
        <v>3194</v>
      </c>
      <c r="E212" s="15" t="s">
        <v>2157</v>
      </c>
      <c r="F212" s="20">
        <v>2</v>
      </c>
      <c r="G212" s="37"/>
      <c r="H212" s="20">
        <f t="shared" si="3"/>
        <v>0</v>
      </c>
    </row>
    <row r="213" spans="1:8" ht="24">
      <c r="A213" s="35">
        <v>96</v>
      </c>
      <c r="B213" s="44" t="s">
        <v>540</v>
      </c>
      <c r="C213" s="15" t="s">
        <v>2001</v>
      </c>
      <c r="D213" s="50" t="s">
        <v>1124</v>
      </c>
      <c r="E213" s="15" t="s">
        <v>2157</v>
      </c>
      <c r="F213" s="20">
        <v>1</v>
      </c>
      <c r="G213" s="37"/>
      <c r="H213" s="20">
        <f t="shared" si="3"/>
        <v>0</v>
      </c>
    </row>
    <row r="214" spans="1:8" ht="12">
      <c r="A214" s="35">
        <v>97</v>
      </c>
      <c r="B214" s="44" t="s">
        <v>260</v>
      </c>
      <c r="C214" s="15" t="s">
        <v>1936</v>
      </c>
      <c r="D214" s="50" t="s">
        <v>1125</v>
      </c>
      <c r="E214" s="15" t="s">
        <v>2164</v>
      </c>
      <c r="F214" s="20">
        <v>1</v>
      </c>
      <c r="G214" s="37"/>
      <c r="H214" s="20">
        <f t="shared" si="3"/>
        <v>0</v>
      </c>
    </row>
    <row r="215" spans="1:8" ht="48">
      <c r="A215" s="35">
        <v>98</v>
      </c>
      <c r="B215" s="44" t="s">
        <v>700</v>
      </c>
      <c r="C215" s="15" t="s">
        <v>1119</v>
      </c>
      <c r="D215" s="50" t="s">
        <v>1126</v>
      </c>
      <c r="E215" s="15" t="s">
        <v>2157</v>
      </c>
      <c r="F215" s="20">
        <v>6</v>
      </c>
      <c r="G215" s="37"/>
      <c r="H215" s="20">
        <f t="shared" si="3"/>
        <v>0</v>
      </c>
    </row>
    <row r="216" spans="1:8" ht="48">
      <c r="A216" s="35">
        <v>99</v>
      </c>
      <c r="B216" s="44" t="s">
        <v>701</v>
      </c>
      <c r="C216" s="15" t="s">
        <v>2002</v>
      </c>
      <c r="D216" s="50" t="s">
        <v>1127</v>
      </c>
      <c r="E216" s="15" t="s">
        <v>2157</v>
      </c>
      <c r="F216" s="20">
        <v>1</v>
      </c>
      <c r="G216" s="37"/>
      <c r="H216" s="20">
        <f t="shared" si="3"/>
        <v>0</v>
      </c>
    </row>
    <row r="217" spans="1:8" ht="48">
      <c r="A217" s="35">
        <v>100</v>
      </c>
      <c r="B217" s="44" t="s">
        <v>551</v>
      </c>
      <c r="C217" s="15" t="s">
        <v>1936</v>
      </c>
      <c r="D217" s="50" t="s">
        <v>1128</v>
      </c>
      <c r="E217" s="15" t="s">
        <v>2164</v>
      </c>
      <c r="F217" s="20">
        <v>5</v>
      </c>
      <c r="G217" s="37"/>
      <c r="H217" s="20">
        <f t="shared" si="3"/>
        <v>0</v>
      </c>
    </row>
    <row r="218" spans="1:8" ht="48">
      <c r="A218" s="35">
        <v>101</v>
      </c>
      <c r="B218" s="44" t="s">
        <v>702</v>
      </c>
      <c r="C218" s="15" t="s">
        <v>2003</v>
      </c>
      <c r="D218" s="50" t="s">
        <v>1129</v>
      </c>
      <c r="E218" s="15" t="s">
        <v>2157</v>
      </c>
      <c r="F218" s="20">
        <v>2</v>
      </c>
      <c r="G218" s="37"/>
      <c r="H218" s="20">
        <f t="shared" si="3"/>
        <v>0</v>
      </c>
    </row>
    <row r="219" spans="1:8" ht="24">
      <c r="A219" s="35">
        <v>102</v>
      </c>
      <c r="B219" s="44" t="s">
        <v>541</v>
      </c>
      <c r="C219" s="15" t="s">
        <v>2004</v>
      </c>
      <c r="D219" s="50" t="s">
        <v>1130</v>
      </c>
      <c r="E219" s="15" t="s">
        <v>2157</v>
      </c>
      <c r="F219" s="20">
        <v>2</v>
      </c>
      <c r="G219" s="37"/>
      <c r="H219" s="20">
        <f t="shared" si="3"/>
        <v>0</v>
      </c>
    </row>
    <row r="220" spans="1:8" ht="24">
      <c r="A220" s="35">
        <v>103</v>
      </c>
      <c r="B220" s="44" t="s">
        <v>542</v>
      </c>
      <c r="C220" s="15" t="s">
        <v>2004</v>
      </c>
      <c r="D220" s="50" t="s">
        <v>1131</v>
      </c>
      <c r="E220" s="15" t="s">
        <v>2157</v>
      </c>
      <c r="F220" s="20">
        <v>2</v>
      </c>
      <c r="G220" s="37"/>
      <c r="H220" s="20">
        <f t="shared" si="3"/>
        <v>0</v>
      </c>
    </row>
    <row r="221" spans="1:8" ht="24">
      <c r="A221" s="35">
        <v>104</v>
      </c>
      <c r="B221" s="44" t="s">
        <v>145</v>
      </c>
      <c r="C221" s="15" t="s">
        <v>1782</v>
      </c>
      <c r="D221" s="50" t="s">
        <v>3195</v>
      </c>
      <c r="E221" s="15" t="s">
        <v>2337</v>
      </c>
      <c r="F221" s="20">
        <v>7</v>
      </c>
      <c r="G221" s="37"/>
      <c r="H221" s="20">
        <f t="shared" si="3"/>
        <v>0</v>
      </c>
    </row>
    <row r="222" spans="1:8" ht="24">
      <c r="A222" s="35">
        <v>105</v>
      </c>
      <c r="B222" s="44" t="s">
        <v>535</v>
      </c>
      <c r="C222" s="15" t="s">
        <v>1958</v>
      </c>
      <c r="D222" s="50"/>
      <c r="E222" s="15" t="s">
        <v>2161</v>
      </c>
      <c r="F222" s="20">
        <v>1</v>
      </c>
      <c r="G222" s="37"/>
      <c r="H222" s="20">
        <f t="shared" si="3"/>
        <v>0</v>
      </c>
    </row>
    <row r="223" spans="1:8" ht="12">
      <c r="A223" s="35"/>
      <c r="B223" s="44"/>
      <c r="C223" s="15" t="s">
        <v>2005</v>
      </c>
      <c r="D223" s="50"/>
      <c r="E223" s="15"/>
      <c r="F223" s="20"/>
      <c r="G223" s="20"/>
      <c r="H223" s="20">
        <f t="shared" si="3"/>
      </c>
    </row>
    <row r="224" spans="1:8" ht="72">
      <c r="A224" s="35">
        <v>106</v>
      </c>
      <c r="B224" s="44" t="s">
        <v>509</v>
      </c>
      <c r="C224" s="15" t="s">
        <v>1951</v>
      </c>
      <c r="D224" s="50" t="s">
        <v>3196</v>
      </c>
      <c r="E224" s="15" t="s">
        <v>42</v>
      </c>
      <c r="F224" s="20">
        <v>65.3</v>
      </c>
      <c r="G224" s="37"/>
      <c r="H224" s="20">
        <f t="shared" si="3"/>
        <v>0</v>
      </c>
    </row>
    <row r="225" spans="1:8" ht="72">
      <c r="A225" s="35">
        <v>107</v>
      </c>
      <c r="B225" s="44" t="s">
        <v>510</v>
      </c>
      <c r="C225" s="15" t="s">
        <v>1951</v>
      </c>
      <c r="D225" s="50" t="s">
        <v>1111</v>
      </c>
      <c r="E225" s="15" t="s">
        <v>42</v>
      </c>
      <c r="F225" s="20">
        <v>58.9</v>
      </c>
      <c r="G225" s="37"/>
      <c r="H225" s="20">
        <f t="shared" si="3"/>
        <v>0</v>
      </c>
    </row>
    <row r="226" spans="1:8" ht="84">
      <c r="A226" s="35">
        <v>108</v>
      </c>
      <c r="B226" s="44" t="s">
        <v>511</v>
      </c>
      <c r="C226" s="15" t="s">
        <v>1951</v>
      </c>
      <c r="D226" s="50" t="s">
        <v>1112</v>
      </c>
      <c r="E226" s="15" t="s">
        <v>42</v>
      </c>
      <c r="F226" s="20">
        <v>46.98</v>
      </c>
      <c r="G226" s="37"/>
      <c r="H226" s="20">
        <f t="shared" si="3"/>
        <v>0</v>
      </c>
    </row>
    <row r="227" spans="1:8" ht="72">
      <c r="A227" s="35">
        <v>109</v>
      </c>
      <c r="B227" s="44" t="s">
        <v>512</v>
      </c>
      <c r="C227" s="15" t="s">
        <v>1951</v>
      </c>
      <c r="D227" s="50" t="s">
        <v>1113</v>
      </c>
      <c r="E227" s="15" t="s">
        <v>42</v>
      </c>
      <c r="F227" s="20">
        <v>6</v>
      </c>
      <c r="G227" s="37"/>
      <c r="H227" s="20">
        <f t="shared" si="3"/>
        <v>0</v>
      </c>
    </row>
    <row r="228" spans="1:8" ht="72">
      <c r="A228" s="35">
        <v>110</v>
      </c>
      <c r="B228" s="44" t="s">
        <v>703</v>
      </c>
      <c r="C228" s="15" t="s">
        <v>1951</v>
      </c>
      <c r="D228" s="50" t="s">
        <v>1114</v>
      </c>
      <c r="E228" s="15" t="s">
        <v>42</v>
      </c>
      <c r="F228" s="20">
        <v>17.9</v>
      </c>
      <c r="G228" s="37"/>
      <c r="H228" s="20">
        <f t="shared" si="3"/>
        <v>0</v>
      </c>
    </row>
    <row r="229" spans="1:8" ht="12">
      <c r="A229" s="35">
        <v>111</v>
      </c>
      <c r="B229" s="44" t="s">
        <v>463</v>
      </c>
      <c r="C229" s="15" t="s">
        <v>996</v>
      </c>
      <c r="D229" s="50" t="s">
        <v>1132</v>
      </c>
      <c r="E229" s="15" t="s">
        <v>62</v>
      </c>
      <c r="F229" s="20">
        <v>165.4</v>
      </c>
      <c r="G229" s="37"/>
      <c r="H229" s="20">
        <f t="shared" si="3"/>
        <v>0</v>
      </c>
    </row>
    <row r="230" spans="1:8" ht="24">
      <c r="A230" s="35">
        <v>112</v>
      </c>
      <c r="B230" s="44" t="s">
        <v>464</v>
      </c>
      <c r="C230" s="15" t="s">
        <v>1949</v>
      </c>
      <c r="D230" s="50" t="s">
        <v>1133</v>
      </c>
      <c r="E230" s="15" t="s">
        <v>62</v>
      </c>
      <c r="F230" s="20">
        <v>165.4</v>
      </c>
      <c r="G230" s="37"/>
      <c r="H230" s="20">
        <f t="shared" si="3"/>
        <v>0</v>
      </c>
    </row>
    <row r="231" spans="1:8" ht="12">
      <c r="A231" s="35"/>
      <c r="B231" s="44"/>
      <c r="C231" s="15" t="s">
        <v>1968</v>
      </c>
      <c r="D231" s="50"/>
      <c r="E231" s="15"/>
      <c r="F231" s="20"/>
      <c r="G231" s="20"/>
      <c r="H231" s="20">
        <f t="shared" si="3"/>
      </c>
    </row>
    <row r="232" spans="1:8" ht="24">
      <c r="A232" s="35">
        <v>11</v>
      </c>
      <c r="B232" s="44" t="s">
        <v>264</v>
      </c>
      <c r="C232" s="15" t="s">
        <v>1968</v>
      </c>
      <c r="D232" s="50" t="s">
        <v>2006</v>
      </c>
      <c r="E232" s="15" t="s">
        <v>2157</v>
      </c>
      <c r="F232" s="20">
        <v>3</v>
      </c>
      <c r="G232" s="37"/>
      <c r="H232" s="20">
        <f t="shared" si="3"/>
        <v>0</v>
      </c>
    </row>
    <row r="233" spans="1:8" ht="24">
      <c r="A233" s="35">
        <v>114</v>
      </c>
      <c r="B233" s="44" t="s">
        <v>265</v>
      </c>
      <c r="C233" s="15" t="s">
        <v>1968</v>
      </c>
      <c r="D233" s="50" t="s">
        <v>1552</v>
      </c>
      <c r="E233" s="15" t="s">
        <v>2157</v>
      </c>
      <c r="F233" s="20">
        <v>9</v>
      </c>
      <c r="G233" s="37"/>
      <c r="H233" s="20">
        <f t="shared" si="3"/>
        <v>0</v>
      </c>
    </row>
    <row r="234" spans="1:8" ht="24">
      <c r="A234" s="35">
        <v>115</v>
      </c>
      <c r="B234" s="44" t="s">
        <v>266</v>
      </c>
      <c r="C234" s="15" t="s">
        <v>1968</v>
      </c>
      <c r="D234" s="50" t="s">
        <v>2007</v>
      </c>
      <c r="E234" s="15" t="s">
        <v>2157</v>
      </c>
      <c r="F234" s="20">
        <v>2</v>
      </c>
      <c r="G234" s="37"/>
      <c r="H234" s="20">
        <f t="shared" si="3"/>
        <v>0</v>
      </c>
    </row>
    <row r="235" spans="1:8" ht="24">
      <c r="A235" s="35">
        <v>116</v>
      </c>
      <c r="B235" s="44" t="s">
        <v>267</v>
      </c>
      <c r="C235" s="15" t="s">
        <v>1968</v>
      </c>
      <c r="D235" s="50" t="s">
        <v>2008</v>
      </c>
      <c r="E235" s="15" t="s">
        <v>2157</v>
      </c>
      <c r="F235" s="20">
        <v>1</v>
      </c>
      <c r="G235" s="37"/>
      <c r="H235" s="20">
        <f t="shared" si="3"/>
        <v>0</v>
      </c>
    </row>
    <row r="236" spans="1:8" ht="24">
      <c r="A236" s="35">
        <v>117</v>
      </c>
      <c r="B236" s="44" t="s">
        <v>268</v>
      </c>
      <c r="C236" s="15" t="s">
        <v>1968</v>
      </c>
      <c r="D236" s="50" t="s">
        <v>2009</v>
      </c>
      <c r="E236" s="15" t="s">
        <v>2157</v>
      </c>
      <c r="F236" s="20">
        <v>1</v>
      </c>
      <c r="G236" s="37"/>
      <c r="H236" s="20">
        <f t="shared" si="3"/>
        <v>0</v>
      </c>
    </row>
    <row r="237" spans="1:8" ht="24">
      <c r="A237" s="35">
        <v>118</v>
      </c>
      <c r="B237" s="44" t="s">
        <v>269</v>
      </c>
      <c r="C237" s="15" t="s">
        <v>1968</v>
      </c>
      <c r="D237" s="50" t="s">
        <v>2010</v>
      </c>
      <c r="E237" s="15" t="s">
        <v>2157</v>
      </c>
      <c r="F237" s="20">
        <v>2</v>
      </c>
      <c r="G237" s="37"/>
      <c r="H237" s="20">
        <f t="shared" si="3"/>
        <v>0</v>
      </c>
    </row>
    <row r="238" spans="1:8" ht="11.25">
      <c r="A238" s="35"/>
      <c r="B238" s="77" t="s">
        <v>2740</v>
      </c>
      <c r="C238" s="79"/>
      <c r="D238" s="50"/>
      <c r="E238" s="15"/>
      <c r="F238" s="20"/>
      <c r="G238" s="20"/>
      <c r="H238" s="20">
        <f t="shared" si="3"/>
      </c>
    </row>
    <row r="239" spans="1:8" ht="12">
      <c r="A239" s="35"/>
      <c r="B239" s="44"/>
      <c r="C239" s="15" t="s">
        <v>975</v>
      </c>
      <c r="D239" s="50"/>
      <c r="E239" s="15"/>
      <c r="F239" s="20"/>
      <c r="G239" s="20"/>
      <c r="H239" s="20">
        <f t="shared" si="3"/>
      </c>
    </row>
    <row r="240" spans="1:8" ht="60">
      <c r="A240" s="35">
        <v>1</v>
      </c>
      <c r="B240" s="44" t="s">
        <v>220</v>
      </c>
      <c r="C240" s="15" t="s">
        <v>2011</v>
      </c>
      <c r="D240" s="50" t="s">
        <v>2012</v>
      </c>
      <c r="E240" s="15" t="s">
        <v>2164</v>
      </c>
      <c r="F240" s="20">
        <v>1</v>
      </c>
      <c r="G240" s="37"/>
      <c r="H240" s="20">
        <f t="shared" si="3"/>
        <v>0</v>
      </c>
    </row>
    <row r="241" spans="1:8" ht="60">
      <c r="A241" s="35">
        <v>2</v>
      </c>
      <c r="B241" s="44" t="s">
        <v>221</v>
      </c>
      <c r="C241" s="15" t="s">
        <v>2011</v>
      </c>
      <c r="D241" s="50" t="s">
        <v>2013</v>
      </c>
      <c r="E241" s="15" t="s">
        <v>2164</v>
      </c>
      <c r="F241" s="20">
        <v>1</v>
      </c>
      <c r="G241" s="37"/>
      <c r="H241" s="20">
        <f t="shared" si="3"/>
        <v>0</v>
      </c>
    </row>
    <row r="242" spans="1:8" ht="60">
      <c r="A242" s="35">
        <v>3</v>
      </c>
      <c r="B242" s="44" t="s">
        <v>222</v>
      </c>
      <c r="C242" s="15" t="s">
        <v>2011</v>
      </c>
      <c r="D242" s="50" t="s">
        <v>2014</v>
      </c>
      <c r="E242" s="15" t="s">
        <v>2164</v>
      </c>
      <c r="F242" s="20">
        <v>1</v>
      </c>
      <c r="G242" s="37"/>
      <c r="H242" s="20">
        <f t="shared" si="3"/>
        <v>0</v>
      </c>
    </row>
    <row r="243" spans="1:8" ht="60">
      <c r="A243" s="35">
        <v>4</v>
      </c>
      <c r="B243" s="44" t="s">
        <v>223</v>
      </c>
      <c r="C243" s="15" t="s">
        <v>2011</v>
      </c>
      <c r="D243" s="50" t="s">
        <v>2015</v>
      </c>
      <c r="E243" s="15" t="s">
        <v>2164</v>
      </c>
      <c r="F243" s="20">
        <v>1</v>
      </c>
      <c r="G243" s="37"/>
      <c r="H243" s="20">
        <f t="shared" si="3"/>
        <v>0</v>
      </c>
    </row>
    <row r="244" spans="1:8" ht="60">
      <c r="A244" s="35">
        <v>5</v>
      </c>
      <c r="B244" s="44" t="s">
        <v>224</v>
      </c>
      <c r="C244" s="15" t="s">
        <v>2011</v>
      </c>
      <c r="D244" s="50" t="s">
        <v>2016</v>
      </c>
      <c r="E244" s="15" t="s">
        <v>2164</v>
      </c>
      <c r="F244" s="20">
        <v>1</v>
      </c>
      <c r="G244" s="37"/>
      <c r="H244" s="20">
        <f t="shared" si="3"/>
        <v>0</v>
      </c>
    </row>
    <row r="245" spans="1:8" ht="60">
      <c r="A245" s="35">
        <v>6</v>
      </c>
      <c r="B245" s="44" t="s">
        <v>708</v>
      </c>
      <c r="C245" s="15" t="s">
        <v>2011</v>
      </c>
      <c r="D245" s="50" t="s">
        <v>2017</v>
      </c>
      <c r="E245" s="15" t="s">
        <v>2164</v>
      </c>
      <c r="F245" s="20">
        <v>1</v>
      </c>
      <c r="G245" s="37"/>
      <c r="H245" s="20">
        <f t="shared" si="3"/>
        <v>0</v>
      </c>
    </row>
    <row r="246" spans="1:8" ht="48">
      <c r="A246" s="35">
        <v>7</v>
      </c>
      <c r="B246" s="44" t="s">
        <v>146</v>
      </c>
      <c r="C246" s="15" t="s">
        <v>2018</v>
      </c>
      <c r="D246" s="50" t="s">
        <v>2019</v>
      </c>
      <c r="E246" s="15" t="s">
        <v>2164</v>
      </c>
      <c r="F246" s="20">
        <v>1</v>
      </c>
      <c r="G246" s="37"/>
      <c r="H246" s="20">
        <f t="shared" si="3"/>
        <v>0</v>
      </c>
    </row>
    <row r="247" spans="1:8" ht="48">
      <c r="A247" s="35">
        <v>8</v>
      </c>
      <c r="B247" s="44" t="s">
        <v>226</v>
      </c>
      <c r="C247" s="15" t="s">
        <v>2018</v>
      </c>
      <c r="D247" s="50" t="s">
        <v>2020</v>
      </c>
      <c r="E247" s="15" t="s">
        <v>2164</v>
      </c>
      <c r="F247" s="20">
        <v>1</v>
      </c>
      <c r="G247" s="37"/>
      <c r="H247" s="20">
        <f t="shared" si="3"/>
        <v>0</v>
      </c>
    </row>
    <row r="248" spans="1:8" ht="36">
      <c r="A248" s="35">
        <v>9</v>
      </c>
      <c r="B248" s="44" t="s">
        <v>227</v>
      </c>
      <c r="C248" s="15" t="s">
        <v>2018</v>
      </c>
      <c r="D248" s="50" t="s">
        <v>2021</v>
      </c>
      <c r="E248" s="15" t="s">
        <v>2164</v>
      </c>
      <c r="F248" s="20">
        <v>1</v>
      </c>
      <c r="G248" s="37"/>
      <c r="H248" s="20">
        <f t="shared" si="3"/>
        <v>0</v>
      </c>
    </row>
    <row r="249" spans="1:8" ht="36">
      <c r="A249" s="35">
        <v>10</v>
      </c>
      <c r="B249" s="44" t="s">
        <v>297</v>
      </c>
      <c r="C249" s="15" t="s">
        <v>2018</v>
      </c>
      <c r="D249" s="50" t="s">
        <v>2022</v>
      </c>
      <c r="E249" s="15" t="s">
        <v>2164</v>
      </c>
      <c r="F249" s="20">
        <v>1</v>
      </c>
      <c r="G249" s="37"/>
      <c r="H249" s="20">
        <f t="shared" si="3"/>
        <v>0</v>
      </c>
    </row>
    <row r="250" spans="1:8" ht="36">
      <c r="A250" s="35">
        <v>11</v>
      </c>
      <c r="B250" s="44" t="s">
        <v>298</v>
      </c>
      <c r="C250" s="15" t="s">
        <v>2018</v>
      </c>
      <c r="D250" s="50" t="s">
        <v>2023</v>
      </c>
      <c r="E250" s="15" t="s">
        <v>2164</v>
      </c>
      <c r="F250" s="20">
        <v>1</v>
      </c>
      <c r="G250" s="37"/>
      <c r="H250" s="20">
        <f t="shared" si="3"/>
        <v>0</v>
      </c>
    </row>
    <row r="251" spans="1:8" ht="36">
      <c r="A251" s="35">
        <v>12</v>
      </c>
      <c r="B251" s="44" t="s">
        <v>299</v>
      </c>
      <c r="C251" s="15" t="s">
        <v>2018</v>
      </c>
      <c r="D251" s="50" t="s">
        <v>2024</v>
      </c>
      <c r="E251" s="15" t="s">
        <v>2164</v>
      </c>
      <c r="F251" s="20">
        <v>1</v>
      </c>
      <c r="G251" s="37"/>
      <c r="H251" s="20">
        <f t="shared" si="3"/>
        <v>0</v>
      </c>
    </row>
    <row r="252" spans="1:8" ht="60">
      <c r="A252" s="35">
        <v>13</v>
      </c>
      <c r="B252" s="44" t="s">
        <v>303</v>
      </c>
      <c r="C252" s="15" t="s">
        <v>2025</v>
      </c>
      <c r="D252" s="50" t="s">
        <v>2026</v>
      </c>
      <c r="E252" s="15" t="s">
        <v>42</v>
      </c>
      <c r="F252" s="20">
        <v>7.5</v>
      </c>
      <c r="G252" s="37"/>
      <c r="H252" s="20">
        <f t="shared" si="3"/>
        <v>0</v>
      </c>
    </row>
    <row r="253" spans="1:8" ht="12">
      <c r="A253" s="35">
        <v>14</v>
      </c>
      <c r="B253" s="44" t="s">
        <v>780</v>
      </c>
      <c r="C253" s="15" t="s">
        <v>2027</v>
      </c>
      <c r="D253" s="50" t="s">
        <v>2028</v>
      </c>
      <c r="E253" s="15" t="s">
        <v>62</v>
      </c>
      <c r="F253" s="20">
        <v>12</v>
      </c>
      <c r="G253" s="37"/>
      <c r="H253" s="20">
        <f t="shared" si="3"/>
        <v>0</v>
      </c>
    </row>
    <row r="254" spans="1:8" ht="48">
      <c r="A254" s="35">
        <v>15</v>
      </c>
      <c r="B254" s="44" t="s">
        <v>152</v>
      </c>
      <c r="C254" s="15" t="s">
        <v>2029</v>
      </c>
      <c r="D254" s="50" t="s">
        <v>1805</v>
      </c>
      <c r="E254" s="15" t="s">
        <v>42</v>
      </c>
      <c r="F254" s="20">
        <v>26.71</v>
      </c>
      <c r="G254" s="37"/>
      <c r="H254" s="20">
        <f t="shared" si="3"/>
        <v>0</v>
      </c>
    </row>
    <row r="255" spans="1:8" ht="48">
      <c r="A255" s="35">
        <v>16</v>
      </c>
      <c r="B255" s="44" t="s">
        <v>153</v>
      </c>
      <c r="C255" s="15" t="s">
        <v>2029</v>
      </c>
      <c r="D255" s="50" t="s">
        <v>1789</v>
      </c>
      <c r="E255" s="15" t="s">
        <v>42</v>
      </c>
      <c r="F255" s="20">
        <v>89.32</v>
      </c>
      <c r="G255" s="37"/>
      <c r="H255" s="20">
        <f t="shared" si="3"/>
        <v>0</v>
      </c>
    </row>
    <row r="256" spans="1:8" ht="48">
      <c r="A256" s="35">
        <v>17</v>
      </c>
      <c r="B256" s="44" t="s">
        <v>198</v>
      </c>
      <c r="C256" s="15" t="s">
        <v>2029</v>
      </c>
      <c r="D256" s="50" t="s">
        <v>2030</v>
      </c>
      <c r="E256" s="15" t="s">
        <v>42</v>
      </c>
      <c r="F256" s="20">
        <v>48.01</v>
      </c>
      <c r="G256" s="37"/>
      <c r="H256" s="20">
        <f t="shared" si="3"/>
        <v>0</v>
      </c>
    </row>
    <row r="257" spans="1:8" ht="48">
      <c r="A257" s="35">
        <v>18</v>
      </c>
      <c r="B257" s="44" t="s">
        <v>244</v>
      </c>
      <c r="C257" s="15" t="s">
        <v>2029</v>
      </c>
      <c r="D257" s="50" t="s">
        <v>1790</v>
      </c>
      <c r="E257" s="15" t="s">
        <v>42</v>
      </c>
      <c r="F257" s="20">
        <v>71.98</v>
      </c>
      <c r="G257" s="37"/>
      <c r="H257" s="20">
        <f t="shared" si="3"/>
        <v>0</v>
      </c>
    </row>
    <row r="258" spans="1:8" ht="48">
      <c r="A258" s="35">
        <v>19</v>
      </c>
      <c r="B258" s="44" t="s">
        <v>245</v>
      </c>
      <c r="C258" s="15" t="s">
        <v>2029</v>
      </c>
      <c r="D258" s="50" t="s">
        <v>1597</v>
      </c>
      <c r="E258" s="15" t="s">
        <v>42</v>
      </c>
      <c r="F258" s="20">
        <v>20.55</v>
      </c>
      <c r="G258" s="37"/>
      <c r="H258" s="20">
        <f t="shared" si="3"/>
        <v>0</v>
      </c>
    </row>
    <row r="259" spans="1:8" ht="48">
      <c r="A259" s="35">
        <v>20</v>
      </c>
      <c r="B259" s="44" t="s">
        <v>300</v>
      </c>
      <c r="C259" s="15" t="s">
        <v>2029</v>
      </c>
      <c r="D259" s="50" t="s">
        <v>1559</v>
      </c>
      <c r="E259" s="15" t="s">
        <v>42</v>
      </c>
      <c r="F259" s="20">
        <v>8.87</v>
      </c>
      <c r="G259" s="37"/>
      <c r="H259" s="20">
        <f t="shared" si="3"/>
        <v>0</v>
      </c>
    </row>
    <row r="260" spans="1:8" ht="48">
      <c r="A260" s="35">
        <v>21</v>
      </c>
      <c r="B260" s="44" t="s">
        <v>301</v>
      </c>
      <c r="C260" s="15" t="s">
        <v>2029</v>
      </c>
      <c r="D260" s="50" t="s">
        <v>2031</v>
      </c>
      <c r="E260" s="15" t="s">
        <v>42</v>
      </c>
      <c r="F260" s="20">
        <v>8.87</v>
      </c>
      <c r="G260" s="37"/>
      <c r="H260" s="20">
        <f t="shared" si="3"/>
        <v>0</v>
      </c>
    </row>
    <row r="261" spans="1:8" ht="48">
      <c r="A261" s="35">
        <v>22</v>
      </c>
      <c r="B261" s="44" t="s">
        <v>471</v>
      </c>
      <c r="C261" s="15" t="s">
        <v>2029</v>
      </c>
      <c r="D261" s="50" t="s">
        <v>2032</v>
      </c>
      <c r="E261" s="15" t="s">
        <v>42</v>
      </c>
      <c r="F261" s="20">
        <v>24.66</v>
      </c>
      <c r="G261" s="37"/>
      <c r="H261" s="20">
        <f t="shared" si="3"/>
        <v>0</v>
      </c>
    </row>
    <row r="262" spans="1:8" ht="48">
      <c r="A262" s="35">
        <v>23</v>
      </c>
      <c r="B262" s="44" t="s">
        <v>472</v>
      </c>
      <c r="C262" s="15" t="s">
        <v>2029</v>
      </c>
      <c r="D262" s="50" t="s">
        <v>1600</v>
      </c>
      <c r="E262" s="15" t="s">
        <v>42</v>
      </c>
      <c r="F262" s="20">
        <v>81.55</v>
      </c>
      <c r="G262" s="37"/>
      <c r="H262" s="20">
        <f aca="true" t="shared" si="4" ref="H262:H320">IF(F262="","",ROUND(ROUND(G262,2)*F262,0))</f>
        <v>0</v>
      </c>
    </row>
    <row r="263" spans="1:8" ht="48">
      <c r="A263" s="35">
        <v>24</v>
      </c>
      <c r="B263" s="44" t="s">
        <v>473</v>
      </c>
      <c r="C263" s="15" t="s">
        <v>2029</v>
      </c>
      <c r="D263" s="50" t="s">
        <v>1563</v>
      </c>
      <c r="E263" s="15" t="s">
        <v>42</v>
      </c>
      <c r="F263" s="20">
        <v>69.01</v>
      </c>
      <c r="G263" s="37"/>
      <c r="H263" s="20">
        <f t="shared" si="4"/>
        <v>0</v>
      </c>
    </row>
    <row r="264" spans="1:8" ht="48">
      <c r="A264" s="35">
        <v>25</v>
      </c>
      <c r="B264" s="44" t="s">
        <v>155</v>
      </c>
      <c r="C264" s="15" t="s">
        <v>2033</v>
      </c>
      <c r="D264" s="50" t="s">
        <v>1793</v>
      </c>
      <c r="E264" s="15" t="s">
        <v>2157</v>
      </c>
      <c r="F264" s="20">
        <v>15</v>
      </c>
      <c r="G264" s="37"/>
      <c r="H264" s="20">
        <f t="shared" si="4"/>
        <v>0</v>
      </c>
    </row>
    <row r="265" spans="1:8" ht="48">
      <c r="A265" s="35">
        <v>26</v>
      </c>
      <c r="B265" s="44" t="s">
        <v>156</v>
      </c>
      <c r="C265" s="15" t="s">
        <v>2033</v>
      </c>
      <c r="D265" s="50" t="s">
        <v>1584</v>
      </c>
      <c r="E265" s="15" t="s">
        <v>2157</v>
      </c>
      <c r="F265" s="20">
        <v>20</v>
      </c>
      <c r="G265" s="37"/>
      <c r="H265" s="20">
        <f t="shared" si="4"/>
        <v>0</v>
      </c>
    </row>
    <row r="266" spans="1:8" ht="48">
      <c r="A266" s="35">
        <v>27</v>
      </c>
      <c r="B266" s="44" t="s">
        <v>304</v>
      </c>
      <c r="C266" s="15" t="s">
        <v>2033</v>
      </c>
      <c r="D266" s="50" t="s">
        <v>1585</v>
      </c>
      <c r="E266" s="15" t="s">
        <v>2157</v>
      </c>
      <c r="F266" s="20">
        <v>29</v>
      </c>
      <c r="G266" s="37"/>
      <c r="H266" s="20">
        <f t="shared" si="4"/>
        <v>0</v>
      </c>
    </row>
    <row r="267" spans="1:8" ht="48">
      <c r="A267" s="35">
        <v>28</v>
      </c>
      <c r="B267" s="44" t="s">
        <v>314</v>
      </c>
      <c r="C267" s="15" t="s">
        <v>2033</v>
      </c>
      <c r="D267" s="50" t="s">
        <v>1586</v>
      </c>
      <c r="E267" s="15" t="s">
        <v>2157</v>
      </c>
      <c r="F267" s="20">
        <v>18</v>
      </c>
      <c r="G267" s="37"/>
      <c r="H267" s="20">
        <f t="shared" si="4"/>
        <v>0</v>
      </c>
    </row>
    <row r="268" spans="1:8" ht="72">
      <c r="A268" s="35">
        <v>29</v>
      </c>
      <c r="B268" s="44" t="s">
        <v>154</v>
      </c>
      <c r="C268" s="15" t="s">
        <v>2034</v>
      </c>
      <c r="D268" s="50" t="s">
        <v>2035</v>
      </c>
      <c r="E268" s="15" t="s">
        <v>42</v>
      </c>
      <c r="F268" s="20">
        <v>600.2</v>
      </c>
      <c r="G268" s="37"/>
      <c r="H268" s="20">
        <f t="shared" si="4"/>
        <v>0</v>
      </c>
    </row>
    <row r="269" spans="1:8" ht="60">
      <c r="A269" s="35">
        <v>30</v>
      </c>
      <c r="B269" s="44" t="s">
        <v>192</v>
      </c>
      <c r="C269" s="15" t="s">
        <v>2034</v>
      </c>
      <c r="D269" s="50" t="s">
        <v>2036</v>
      </c>
      <c r="E269" s="15" t="s">
        <v>42</v>
      </c>
      <c r="F269" s="20">
        <v>212.42</v>
      </c>
      <c r="G269" s="37"/>
      <c r="H269" s="20">
        <f t="shared" si="4"/>
        <v>0</v>
      </c>
    </row>
    <row r="270" spans="1:8" ht="72">
      <c r="A270" s="35">
        <v>31</v>
      </c>
      <c r="B270" s="44" t="s">
        <v>193</v>
      </c>
      <c r="C270" s="15" t="s">
        <v>2034</v>
      </c>
      <c r="D270" s="50" t="s">
        <v>2037</v>
      </c>
      <c r="E270" s="15" t="s">
        <v>42</v>
      </c>
      <c r="F270" s="20">
        <v>435.9</v>
      </c>
      <c r="G270" s="37"/>
      <c r="H270" s="20">
        <f t="shared" si="4"/>
        <v>0</v>
      </c>
    </row>
    <row r="271" spans="1:8" ht="72">
      <c r="A271" s="35">
        <v>32</v>
      </c>
      <c r="B271" s="44" t="s">
        <v>246</v>
      </c>
      <c r="C271" s="15" t="s">
        <v>2034</v>
      </c>
      <c r="D271" s="50" t="s">
        <v>2038</v>
      </c>
      <c r="E271" s="15" t="s">
        <v>42</v>
      </c>
      <c r="F271" s="20">
        <v>187.46</v>
      </c>
      <c r="G271" s="37"/>
      <c r="H271" s="20">
        <f t="shared" si="4"/>
        <v>0</v>
      </c>
    </row>
    <row r="272" spans="1:8" ht="72">
      <c r="A272" s="35">
        <v>33</v>
      </c>
      <c r="B272" s="44" t="s">
        <v>302</v>
      </c>
      <c r="C272" s="15" t="s">
        <v>2034</v>
      </c>
      <c r="D272" s="50" t="s">
        <v>1807</v>
      </c>
      <c r="E272" s="15" t="s">
        <v>42</v>
      </c>
      <c r="F272" s="20">
        <v>16.67</v>
      </c>
      <c r="G272" s="37"/>
      <c r="H272" s="20">
        <f t="shared" si="4"/>
        <v>0</v>
      </c>
    </row>
    <row r="273" spans="1:8" ht="72">
      <c r="A273" s="35">
        <v>34</v>
      </c>
      <c r="B273" s="44" t="s">
        <v>477</v>
      </c>
      <c r="C273" s="15" t="s">
        <v>2034</v>
      </c>
      <c r="D273" s="50" t="s">
        <v>2039</v>
      </c>
      <c r="E273" s="15" t="s">
        <v>42</v>
      </c>
      <c r="F273" s="20">
        <v>55.42</v>
      </c>
      <c r="G273" s="37"/>
      <c r="H273" s="20">
        <f t="shared" si="4"/>
        <v>0</v>
      </c>
    </row>
    <row r="274" spans="1:8" ht="72">
      <c r="A274" s="35">
        <v>35</v>
      </c>
      <c r="B274" s="44" t="s">
        <v>478</v>
      </c>
      <c r="C274" s="15" t="s">
        <v>2034</v>
      </c>
      <c r="D274" s="50" t="s">
        <v>2040</v>
      </c>
      <c r="E274" s="15" t="s">
        <v>42</v>
      </c>
      <c r="F274" s="20">
        <v>59.98</v>
      </c>
      <c r="G274" s="37"/>
      <c r="H274" s="20">
        <f t="shared" si="4"/>
        <v>0</v>
      </c>
    </row>
    <row r="275" spans="1:8" ht="72">
      <c r="A275" s="35">
        <v>36</v>
      </c>
      <c r="B275" s="44" t="s">
        <v>479</v>
      </c>
      <c r="C275" s="15" t="s">
        <v>2034</v>
      </c>
      <c r="D275" s="50" t="s">
        <v>2041</v>
      </c>
      <c r="E275" s="15" t="s">
        <v>42</v>
      </c>
      <c r="F275" s="20">
        <v>82.83</v>
      </c>
      <c r="G275" s="37"/>
      <c r="H275" s="20">
        <f t="shared" si="4"/>
        <v>0</v>
      </c>
    </row>
    <row r="276" spans="1:8" ht="72">
      <c r="A276" s="35">
        <v>37</v>
      </c>
      <c r="B276" s="44" t="s">
        <v>150</v>
      </c>
      <c r="C276" s="15" t="s">
        <v>2042</v>
      </c>
      <c r="D276" s="50" t="s">
        <v>2043</v>
      </c>
      <c r="E276" s="15" t="s">
        <v>42</v>
      </c>
      <c r="F276" s="20">
        <v>25.95</v>
      </c>
      <c r="G276" s="37"/>
      <c r="H276" s="20">
        <f t="shared" si="4"/>
        <v>0</v>
      </c>
    </row>
    <row r="277" spans="1:8" ht="72">
      <c r="A277" s="35">
        <v>38</v>
      </c>
      <c r="B277" s="44" t="s">
        <v>233</v>
      </c>
      <c r="C277" s="15" t="s">
        <v>2042</v>
      </c>
      <c r="D277" s="50" t="s">
        <v>2044</v>
      </c>
      <c r="E277" s="15" t="s">
        <v>42</v>
      </c>
      <c r="F277" s="20">
        <v>33.63</v>
      </c>
      <c r="G277" s="37"/>
      <c r="H277" s="20">
        <f t="shared" si="4"/>
        <v>0</v>
      </c>
    </row>
    <row r="278" spans="1:8" ht="72">
      <c r="A278" s="35">
        <v>39</v>
      </c>
      <c r="B278" s="44" t="s">
        <v>234</v>
      </c>
      <c r="C278" s="15" t="s">
        <v>2042</v>
      </c>
      <c r="D278" s="50" t="s">
        <v>2045</v>
      </c>
      <c r="E278" s="15" t="s">
        <v>42</v>
      </c>
      <c r="F278" s="20">
        <v>25.95</v>
      </c>
      <c r="G278" s="37"/>
      <c r="H278" s="20">
        <f t="shared" si="4"/>
        <v>0</v>
      </c>
    </row>
    <row r="279" spans="1:8" ht="72">
      <c r="A279" s="35">
        <v>40</v>
      </c>
      <c r="B279" s="44" t="s">
        <v>235</v>
      </c>
      <c r="C279" s="15" t="s">
        <v>2042</v>
      </c>
      <c r="D279" s="50" t="s">
        <v>2046</v>
      </c>
      <c r="E279" s="15" t="s">
        <v>42</v>
      </c>
      <c r="F279" s="20">
        <v>55.12</v>
      </c>
      <c r="G279" s="37"/>
      <c r="H279" s="20">
        <f t="shared" si="4"/>
        <v>0</v>
      </c>
    </row>
    <row r="280" spans="1:8" ht="72">
      <c r="A280" s="35">
        <v>41</v>
      </c>
      <c r="B280" s="44" t="s">
        <v>236</v>
      </c>
      <c r="C280" s="15" t="s">
        <v>2042</v>
      </c>
      <c r="D280" s="50" t="s">
        <v>2047</v>
      </c>
      <c r="E280" s="15" t="s">
        <v>42</v>
      </c>
      <c r="F280" s="20">
        <v>62.42</v>
      </c>
      <c r="G280" s="37"/>
      <c r="H280" s="20">
        <f t="shared" si="4"/>
        <v>0</v>
      </c>
    </row>
    <row r="281" spans="1:8" ht="72">
      <c r="A281" s="35">
        <v>42</v>
      </c>
      <c r="B281" s="44" t="s">
        <v>237</v>
      </c>
      <c r="C281" s="15" t="s">
        <v>2042</v>
      </c>
      <c r="D281" s="50" t="s">
        <v>2048</v>
      </c>
      <c r="E281" s="15" t="s">
        <v>42</v>
      </c>
      <c r="F281" s="20">
        <v>42.05</v>
      </c>
      <c r="G281" s="37"/>
      <c r="H281" s="20">
        <f t="shared" si="4"/>
        <v>0</v>
      </c>
    </row>
    <row r="282" spans="1:8" ht="72">
      <c r="A282" s="35">
        <v>43</v>
      </c>
      <c r="B282" s="44" t="s">
        <v>151</v>
      </c>
      <c r="C282" s="15" t="s">
        <v>2049</v>
      </c>
      <c r="D282" s="50" t="s">
        <v>2050</v>
      </c>
      <c r="E282" s="15" t="s">
        <v>2157</v>
      </c>
      <c r="F282" s="20">
        <v>4</v>
      </c>
      <c r="G282" s="37"/>
      <c r="H282" s="20">
        <f t="shared" si="4"/>
        <v>0</v>
      </c>
    </row>
    <row r="283" spans="1:8" ht="72">
      <c r="A283" s="35">
        <v>44</v>
      </c>
      <c r="B283" s="44" t="s">
        <v>242</v>
      </c>
      <c r="C283" s="15" t="s">
        <v>2049</v>
      </c>
      <c r="D283" s="50" t="s">
        <v>2051</v>
      </c>
      <c r="E283" s="15" t="s">
        <v>2157</v>
      </c>
      <c r="F283" s="20">
        <v>6</v>
      </c>
      <c r="G283" s="37"/>
      <c r="H283" s="20">
        <f t="shared" si="4"/>
        <v>0</v>
      </c>
    </row>
    <row r="284" spans="1:8" ht="72">
      <c r="A284" s="35">
        <v>45</v>
      </c>
      <c r="B284" s="44" t="s">
        <v>243</v>
      </c>
      <c r="C284" s="15" t="s">
        <v>2049</v>
      </c>
      <c r="D284" s="50" t="s">
        <v>2052</v>
      </c>
      <c r="E284" s="15" t="s">
        <v>2157</v>
      </c>
      <c r="F284" s="20">
        <v>2</v>
      </c>
      <c r="G284" s="37"/>
      <c r="H284" s="20">
        <f t="shared" si="4"/>
        <v>0</v>
      </c>
    </row>
    <row r="285" spans="1:8" ht="72">
      <c r="A285" s="35">
        <v>46</v>
      </c>
      <c r="B285" s="44" t="s">
        <v>600</v>
      </c>
      <c r="C285" s="15" t="s">
        <v>2049</v>
      </c>
      <c r="D285" s="50" t="s">
        <v>2053</v>
      </c>
      <c r="E285" s="15" t="s">
        <v>2157</v>
      </c>
      <c r="F285" s="20">
        <v>4</v>
      </c>
      <c r="G285" s="37"/>
      <c r="H285" s="20">
        <f t="shared" si="4"/>
        <v>0</v>
      </c>
    </row>
    <row r="286" spans="1:8" ht="72">
      <c r="A286" s="35">
        <v>47</v>
      </c>
      <c r="B286" s="44" t="s">
        <v>601</v>
      </c>
      <c r="C286" s="15" t="s">
        <v>2049</v>
      </c>
      <c r="D286" s="50" t="s">
        <v>2054</v>
      </c>
      <c r="E286" s="15" t="s">
        <v>2157</v>
      </c>
      <c r="F286" s="20">
        <v>8</v>
      </c>
      <c r="G286" s="37"/>
      <c r="H286" s="20">
        <f t="shared" si="4"/>
        <v>0</v>
      </c>
    </row>
    <row r="287" spans="1:8" ht="36">
      <c r="A287" s="35">
        <v>48</v>
      </c>
      <c r="B287" s="44" t="s">
        <v>194</v>
      </c>
      <c r="C287" s="15" t="s">
        <v>2055</v>
      </c>
      <c r="D287" s="50" t="s">
        <v>1799</v>
      </c>
      <c r="E287" s="15" t="s">
        <v>2166</v>
      </c>
      <c r="F287" s="20">
        <v>5</v>
      </c>
      <c r="G287" s="37"/>
      <c r="H287" s="20">
        <f t="shared" si="4"/>
        <v>0</v>
      </c>
    </row>
    <row r="288" spans="1:8" ht="36">
      <c r="A288" s="35">
        <v>49</v>
      </c>
      <c r="B288" s="44" t="s">
        <v>247</v>
      </c>
      <c r="C288" s="15" t="s">
        <v>2055</v>
      </c>
      <c r="D288" s="50" t="s">
        <v>2056</v>
      </c>
      <c r="E288" s="15" t="s">
        <v>2166</v>
      </c>
      <c r="F288" s="20">
        <v>2</v>
      </c>
      <c r="G288" s="37"/>
      <c r="H288" s="20">
        <f t="shared" si="4"/>
        <v>0</v>
      </c>
    </row>
    <row r="289" spans="1:8" ht="36">
      <c r="A289" s="35">
        <v>50</v>
      </c>
      <c r="B289" s="44" t="s">
        <v>248</v>
      </c>
      <c r="C289" s="15" t="s">
        <v>2055</v>
      </c>
      <c r="D289" s="50" t="s">
        <v>2057</v>
      </c>
      <c r="E289" s="15" t="s">
        <v>2166</v>
      </c>
      <c r="F289" s="20">
        <v>3</v>
      </c>
      <c r="G289" s="37"/>
      <c r="H289" s="20">
        <f t="shared" si="4"/>
        <v>0</v>
      </c>
    </row>
    <row r="290" spans="1:8" ht="24">
      <c r="A290" s="35">
        <v>51</v>
      </c>
      <c r="B290" s="44" t="s">
        <v>157</v>
      </c>
      <c r="C290" s="15" t="s">
        <v>2058</v>
      </c>
      <c r="D290" s="50" t="s">
        <v>1800</v>
      </c>
      <c r="E290" s="15" t="s">
        <v>2166</v>
      </c>
      <c r="F290" s="20">
        <v>1</v>
      </c>
      <c r="G290" s="37"/>
      <c r="H290" s="20">
        <f t="shared" si="4"/>
        <v>0</v>
      </c>
    </row>
    <row r="291" spans="1:8" ht="24">
      <c r="A291" s="35">
        <v>52</v>
      </c>
      <c r="B291" s="44" t="s">
        <v>305</v>
      </c>
      <c r="C291" s="15" t="s">
        <v>2058</v>
      </c>
      <c r="D291" s="50" t="s">
        <v>1571</v>
      </c>
      <c r="E291" s="15" t="s">
        <v>2166</v>
      </c>
      <c r="F291" s="20">
        <v>2</v>
      </c>
      <c r="G291" s="37"/>
      <c r="H291" s="20">
        <f t="shared" si="4"/>
        <v>0</v>
      </c>
    </row>
    <row r="292" spans="1:8" ht="36">
      <c r="A292" s="35">
        <v>53</v>
      </c>
      <c r="B292" s="44" t="s">
        <v>669</v>
      </c>
      <c r="C292" s="15" t="s">
        <v>2059</v>
      </c>
      <c r="D292" s="50" t="s">
        <v>2060</v>
      </c>
      <c r="E292" s="15" t="s">
        <v>2166</v>
      </c>
      <c r="F292" s="20">
        <v>6</v>
      </c>
      <c r="G292" s="37"/>
      <c r="H292" s="20">
        <f t="shared" si="4"/>
        <v>0</v>
      </c>
    </row>
    <row r="293" spans="1:8" ht="48">
      <c r="A293" s="35">
        <v>54</v>
      </c>
      <c r="B293" s="44" t="s">
        <v>781</v>
      </c>
      <c r="C293" s="15" t="s">
        <v>2059</v>
      </c>
      <c r="D293" s="50" t="s">
        <v>2061</v>
      </c>
      <c r="E293" s="15" t="s">
        <v>2166</v>
      </c>
      <c r="F293" s="20">
        <v>6</v>
      </c>
      <c r="G293" s="37"/>
      <c r="H293" s="20">
        <f t="shared" si="4"/>
        <v>0</v>
      </c>
    </row>
    <row r="294" spans="1:8" ht="36">
      <c r="A294" s="35">
        <v>55</v>
      </c>
      <c r="B294" s="44" t="s">
        <v>306</v>
      </c>
      <c r="C294" s="15" t="s">
        <v>976</v>
      </c>
      <c r="D294" s="50" t="s">
        <v>2062</v>
      </c>
      <c r="E294" s="15" t="s">
        <v>2166</v>
      </c>
      <c r="F294" s="20">
        <v>5</v>
      </c>
      <c r="G294" s="37"/>
      <c r="H294" s="20">
        <f t="shared" si="4"/>
        <v>0</v>
      </c>
    </row>
    <row r="295" spans="1:8" ht="24">
      <c r="A295" s="35">
        <v>56</v>
      </c>
      <c r="B295" s="44" t="s">
        <v>308</v>
      </c>
      <c r="C295" s="15" t="s">
        <v>2058</v>
      </c>
      <c r="D295" s="50" t="s">
        <v>2063</v>
      </c>
      <c r="E295" s="15" t="s">
        <v>2166</v>
      </c>
      <c r="F295" s="20">
        <v>4</v>
      </c>
      <c r="G295" s="37"/>
      <c r="H295" s="20">
        <f t="shared" si="4"/>
        <v>0</v>
      </c>
    </row>
    <row r="296" spans="1:8" ht="24">
      <c r="A296" s="35">
        <v>57</v>
      </c>
      <c r="B296" s="44" t="s">
        <v>307</v>
      </c>
      <c r="C296" s="15" t="s">
        <v>976</v>
      </c>
      <c r="D296" s="50" t="s">
        <v>1221</v>
      </c>
      <c r="E296" s="15" t="s">
        <v>2166</v>
      </c>
      <c r="F296" s="20">
        <v>5</v>
      </c>
      <c r="G296" s="37"/>
      <c r="H296" s="20">
        <f t="shared" si="4"/>
        <v>0</v>
      </c>
    </row>
    <row r="297" spans="1:8" ht="24">
      <c r="A297" s="35">
        <v>58</v>
      </c>
      <c r="B297" s="44" t="s">
        <v>313</v>
      </c>
      <c r="C297" s="15" t="s">
        <v>976</v>
      </c>
      <c r="D297" s="50" t="s">
        <v>1220</v>
      </c>
      <c r="E297" s="15" t="s">
        <v>2166</v>
      </c>
      <c r="F297" s="20">
        <v>2</v>
      </c>
      <c r="G297" s="37"/>
      <c r="H297" s="20">
        <f t="shared" si="4"/>
        <v>0</v>
      </c>
    </row>
    <row r="298" spans="1:8" ht="36">
      <c r="A298" s="35">
        <v>59</v>
      </c>
      <c r="B298" s="44" t="s">
        <v>147</v>
      </c>
      <c r="C298" s="15" t="s">
        <v>2064</v>
      </c>
      <c r="D298" s="50" t="s">
        <v>1802</v>
      </c>
      <c r="E298" s="15" t="s">
        <v>2157</v>
      </c>
      <c r="F298" s="20">
        <v>8</v>
      </c>
      <c r="G298" s="37"/>
      <c r="H298" s="20">
        <f t="shared" si="4"/>
        <v>0</v>
      </c>
    </row>
    <row r="299" spans="1:8" ht="36">
      <c r="A299" s="35">
        <v>60</v>
      </c>
      <c r="B299" s="44" t="s">
        <v>186</v>
      </c>
      <c r="C299" s="15" t="s">
        <v>2064</v>
      </c>
      <c r="D299" s="50" t="s">
        <v>1803</v>
      </c>
      <c r="E299" s="15" t="s">
        <v>2157</v>
      </c>
      <c r="F299" s="20">
        <v>3</v>
      </c>
      <c r="G299" s="37"/>
      <c r="H299" s="20">
        <f t="shared" si="4"/>
        <v>0</v>
      </c>
    </row>
    <row r="300" spans="1:8" ht="36">
      <c r="A300" s="35">
        <v>61</v>
      </c>
      <c r="B300" s="44" t="s">
        <v>187</v>
      </c>
      <c r="C300" s="15" t="s">
        <v>2064</v>
      </c>
      <c r="D300" s="50" t="s">
        <v>2065</v>
      </c>
      <c r="E300" s="15" t="s">
        <v>2157</v>
      </c>
      <c r="F300" s="20">
        <v>1</v>
      </c>
      <c r="G300" s="37"/>
      <c r="H300" s="20">
        <f t="shared" si="4"/>
        <v>0</v>
      </c>
    </row>
    <row r="301" spans="1:8" ht="36">
      <c r="A301" s="35">
        <v>62</v>
      </c>
      <c r="B301" s="44" t="s">
        <v>228</v>
      </c>
      <c r="C301" s="15" t="s">
        <v>2064</v>
      </c>
      <c r="D301" s="50" t="s">
        <v>2066</v>
      </c>
      <c r="E301" s="15" t="s">
        <v>2157</v>
      </c>
      <c r="F301" s="20">
        <v>1</v>
      </c>
      <c r="G301" s="37"/>
      <c r="H301" s="20">
        <f t="shared" si="4"/>
        <v>0</v>
      </c>
    </row>
    <row r="302" spans="1:8" ht="24">
      <c r="A302" s="35">
        <v>63</v>
      </c>
      <c r="B302" s="44" t="s">
        <v>670</v>
      </c>
      <c r="C302" s="15" t="s">
        <v>2064</v>
      </c>
      <c r="D302" s="50" t="s">
        <v>2067</v>
      </c>
      <c r="E302" s="15" t="s">
        <v>2157</v>
      </c>
      <c r="F302" s="20">
        <v>4</v>
      </c>
      <c r="G302" s="37"/>
      <c r="H302" s="20">
        <f t="shared" si="4"/>
        <v>0</v>
      </c>
    </row>
    <row r="303" spans="1:8" ht="36">
      <c r="A303" s="35">
        <v>64</v>
      </c>
      <c r="B303" s="44" t="s">
        <v>148</v>
      </c>
      <c r="C303" s="15" t="s">
        <v>2068</v>
      </c>
      <c r="D303" s="50" t="s">
        <v>1583</v>
      </c>
      <c r="E303" s="15" t="s">
        <v>2157</v>
      </c>
      <c r="F303" s="20">
        <v>8</v>
      </c>
      <c r="G303" s="37"/>
      <c r="H303" s="20">
        <f t="shared" si="4"/>
        <v>0</v>
      </c>
    </row>
    <row r="304" spans="1:8" ht="36">
      <c r="A304" s="35">
        <v>65</v>
      </c>
      <c r="B304" s="44" t="s">
        <v>189</v>
      </c>
      <c r="C304" s="15" t="s">
        <v>2068</v>
      </c>
      <c r="D304" s="50" t="s">
        <v>2069</v>
      </c>
      <c r="E304" s="15" t="s">
        <v>2157</v>
      </c>
      <c r="F304" s="20">
        <v>13</v>
      </c>
      <c r="G304" s="37"/>
      <c r="H304" s="20">
        <f t="shared" si="4"/>
        <v>0</v>
      </c>
    </row>
    <row r="305" spans="1:8" ht="24">
      <c r="A305" s="35">
        <v>66</v>
      </c>
      <c r="B305" s="44" t="s">
        <v>230</v>
      </c>
      <c r="C305" s="15" t="s">
        <v>2070</v>
      </c>
      <c r="D305" s="50" t="s">
        <v>2071</v>
      </c>
      <c r="E305" s="15" t="s">
        <v>2164</v>
      </c>
      <c r="F305" s="20">
        <v>2</v>
      </c>
      <c r="G305" s="37"/>
      <c r="H305" s="20">
        <f t="shared" si="4"/>
        <v>0</v>
      </c>
    </row>
    <row r="306" spans="1:8" ht="24">
      <c r="A306" s="35">
        <v>67</v>
      </c>
      <c r="B306" s="44" t="s">
        <v>231</v>
      </c>
      <c r="C306" s="15" t="s">
        <v>2070</v>
      </c>
      <c r="D306" s="50" t="s">
        <v>2072</v>
      </c>
      <c r="E306" s="15" t="s">
        <v>2164</v>
      </c>
      <c r="F306" s="20">
        <v>4</v>
      </c>
      <c r="G306" s="37"/>
      <c r="H306" s="20">
        <f t="shared" si="4"/>
        <v>0</v>
      </c>
    </row>
    <row r="307" spans="1:8" ht="24">
      <c r="A307" s="35">
        <v>68</v>
      </c>
      <c r="B307" s="44" t="s">
        <v>232</v>
      </c>
      <c r="C307" s="15" t="s">
        <v>2070</v>
      </c>
      <c r="D307" s="50" t="s">
        <v>2073</v>
      </c>
      <c r="E307" s="15" t="s">
        <v>2164</v>
      </c>
      <c r="F307" s="20">
        <v>2</v>
      </c>
      <c r="G307" s="37"/>
      <c r="H307" s="20">
        <f t="shared" si="4"/>
        <v>0</v>
      </c>
    </row>
    <row r="308" spans="1:8" ht="24">
      <c r="A308" s="35">
        <v>69</v>
      </c>
      <c r="B308" s="44" t="s">
        <v>782</v>
      </c>
      <c r="C308" s="15" t="s">
        <v>2070</v>
      </c>
      <c r="D308" s="50" t="s">
        <v>2074</v>
      </c>
      <c r="E308" s="15" t="s">
        <v>2164</v>
      </c>
      <c r="F308" s="20">
        <v>2</v>
      </c>
      <c r="G308" s="37"/>
      <c r="H308" s="20">
        <f t="shared" si="4"/>
        <v>0</v>
      </c>
    </row>
    <row r="309" spans="1:8" ht="24">
      <c r="A309" s="35">
        <v>70</v>
      </c>
      <c r="B309" s="44" t="s">
        <v>158</v>
      </c>
      <c r="C309" s="15" t="s">
        <v>2075</v>
      </c>
      <c r="D309" s="50" t="s">
        <v>1587</v>
      </c>
      <c r="E309" s="15" t="s">
        <v>2161</v>
      </c>
      <c r="F309" s="20">
        <v>2</v>
      </c>
      <c r="G309" s="37"/>
      <c r="H309" s="20">
        <f t="shared" si="4"/>
        <v>0</v>
      </c>
    </row>
    <row r="310" spans="1:8" ht="24">
      <c r="A310" s="35">
        <v>71</v>
      </c>
      <c r="B310" s="44" t="s">
        <v>487</v>
      </c>
      <c r="C310" s="15" t="s">
        <v>2076</v>
      </c>
      <c r="D310" s="50" t="s">
        <v>1588</v>
      </c>
      <c r="E310" s="15" t="s">
        <v>42</v>
      </c>
      <c r="F310" s="20">
        <v>137.65</v>
      </c>
      <c r="G310" s="37"/>
      <c r="H310" s="20">
        <f t="shared" si="4"/>
        <v>0</v>
      </c>
    </row>
    <row r="311" spans="1:8" ht="48">
      <c r="A311" s="35">
        <v>72</v>
      </c>
      <c r="B311" s="44" t="s">
        <v>149</v>
      </c>
      <c r="C311" s="15" t="s">
        <v>2077</v>
      </c>
      <c r="D311" s="50" t="s">
        <v>1590</v>
      </c>
      <c r="E311" s="15" t="s">
        <v>42</v>
      </c>
      <c r="F311" s="20">
        <v>32.5</v>
      </c>
      <c r="G311" s="37"/>
      <c r="H311" s="20">
        <f t="shared" si="4"/>
        <v>0</v>
      </c>
    </row>
    <row r="312" spans="1:8" ht="48">
      <c r="A312" s="35">
        <v>73</v>
      </c>
      <c r="B312" s="44" t="s">
        <v>503</v>
      </c>
      <c r="C312" s="15" t="s">
        <v>2077</v>
      </c>
      <c r="D312" s="50" t="s">
        <v>2078</v>
      </c>
      <c r="E312" s="15" t="s">
        <v>42</v>
      </c>
      <c r="F312" s="20">
        <v>122.64</v>
      </c>
      <c r="G312" s="37"/>
      <c r="H312" s="20">
        <f t="shared" si="4"/>
        <v>0</v>
      </c>
    </row>
    <row r="313" spans="1:8" ht="24">
      <c r="A313" s="35">
        <v>74</v>
      </c>
      <c r="B313" s="44" t="s">
        <v>783</v>
      </c>
      <c r="C313" s="15" t="s">
        <v>2079</v>
      </c>
      <c r="D313" s="50" t="s">
        <v>2080</v>
      </c>
      <c r="E313" s="15" t="s">
        <v>42</v>
      </c>
      <c r="F313" s="20">
        <v>22.8</v>
      </c>
      <c r="G313" s="37"/>
      <c r="H313" s="20">
        <f t="shared" si="4"/>
        <v>0</v>
      </c>
    </row>
    <row r="314" spans="1:8" ht="24">
      <c r="A314" s="35">
        <v>75</v>
      </c>
      <c r="B314" s="44" t="s">
        <v>190</v>
      </c>
      <c r="C314" s="15" t="s">
        <v>2081</v>
      </c>
      <c r="D314" s="50" t="s">
        <v>1591</v>
      </c>
      <c r="E314" s="15" t="s">
        <v>2164</v>
      </c>
      <c r="F314" s="20">
        <v>2</v>
      </c>
      <c r="G314" s="37"/>
      <c r="H314" s="20">
        <f t="shared" si="4"/>
        <v>0</v>
      </c>
    </row>
    <row r="315" spans="1:8" ht="24">
      <c r="A315" s="35">
        <v>76</v>
      </c>
      <c r="B315" s="44" t="s">
        <v>191</v>
      </c>
      <c r="C315" s="15" t="s">
        <v>2081</v>
      </c>
      <c r="D315" s="50" t="s">
        <v>1412</v>
      </c>
      <c r="E315" s="15" t="s">
        <v>2164</v>
      </c>
      <c r="F315" s="20">
        <v>2</v>
      </c>
      <c r="G315" s="37"/>
      <c r="H315" s="20">
        <f t="shared" si="4"/>
        <v>0</v>
      </c>
    </row>
    <row r="316" spans="1:8" ht="12">
      <c r="A316" s="35">
        <v>77</v>
      </c>
      <c r="B316" s="44" t="s">
        <v>159</v>
      </c>
      <c r="C316" s="15" t="s">
        <v>2082</v>
      </c>
      <c r="D316" s="50" t="s">
        <v>1592</v>
      </c>
      <c r="E316" s="15" t="s">
        <v>2161</v>
      </c>
      <c r="F316" s="20">
        <v>1</v>
      </c>
      <c r="G316" s="37"/>
      <c r="H316" s="20">
        <f t="shared" si="4"/>
        <v>0</v>
      </c>
    </row>
    <row r="317" spans="1:8" ht="12">
      <c r="A317" s="35"/>
      <c r="B317" s="44"/>
      <c r="C317" s="15" t="s">
        <v>2083</v>
      </c>
      <c r="D317" s="50"/>
      <c r="E317" s="15"/>
      <c r="F317" s="20"/>
      <c r="G317" s="20"/>
      <c r="H317" s="20">
        <f t="shared" si="4"/>
      </c>
    </row>
    <row r="318" spans="1:8" ht="36">
      <c r="A318" s="35">
        <v>78</v>
      </c>
      <c r="B318" s="44" t="s">
        <v>673</v>
      </c>
      <c r="C318" s="15" t="s">
        <v>2084</v>
      </c>
      <c r="D318" s="50" t="s">
        <v>2085</v>
      </c>
      <c r="E318" s="15" t="s">
        <v>2741</v>
      </c>
      <c r="F318" s="20">
        <v>1</v>
      </c>
      <c r="G318" s="37"/>
      <c r="H318" s="20">
        <f t="shared" si="4"/>
        <v>0</v>
      </c>
    </row>
    <row r="319" spans="1:8" ht="48">
      <c r="A319" s="35">
        <v>79</v>
      </c>
      <c r="B319" s="44" t="s">
        <v>474</v>
      </c>
      <c r="C319" s="15" t="s">
        <v>2029</v>
      </c>
      <c r="D319" s="50" t="s">
        <v>1560</v>
      </c>
      <c r="E319" s="15" t="s">
        <v>42</v>
      </c>
      <c r="F319" s="20">
        <v>10.48</v>
      </c>
      <c r="G319" s="37"/>
      <c r="H319" s="20">
        <f t="shared" si="4"/>
        <v>0</v>
      </c>
    </row>
    <row r="320" spans="1:8" ht="48">
      <c r="A320" s="35">
        <v>80</v>
      </c>
      <c r="B320" s="44" t="s">
        <v>475</v>
      </c>
      <c r="C320" s="15" t="s">
        <v>2033</v>
      </c>
      <c r="D320" s="50" t="s">
        <v>2086</v>
      </c>
      <c r="E320" s="15" t="s">
        <v>2157</v>
      </c>
      <c r="F320" s="20">
        <v>1</v>
      </c>
      <c r="G320" s="37"/>
      <c r="H320" s="20">
        <f t="shared" si="4"/>
        <v>0</v>
      </c>
    </row>
    <row r="321" spans="1:8" ht="24.75" customHeight="1">
      <c r="A321" s="77" t="s">
        <v>773</v>
      </c>
      <c r="B321" s="78"/>
      <c r="C321" s="78"/>
      <c r="D321" s="78"/>
      <c r="E321" s="78"/>
      <c r="F321" s="78"/>
      <c r="G321" s="79"/>
      <c r="H321" s="22">
        <f>ROUND(SUM(H5:H320),0)</f>
        <v>0</v>
      </c>
    </row>
  </sheetData>
  <sheetProtection password="C649" sheet="1" formatColumns="0" formatRows="0"/>
  <mergeCells count="7">
    <mergeCell ref="A321:G321"/>
    <mergeCell ref="A1:H1"/>
    <mergeCell ref="A3:H3"/>
    <mergeCell ref="A2:H2"/>
    <mergeCell ref="B5:C5"/>
    <mergeCell ref="B110:C110"/>
    <mergeCell ref="B238:C238"/>
  </mergeCells>
  <printOptions horizontalCentered="1"/>
  <pageMargins left="0.5118110236220472" right="0.5118110236220472" top="0.7874015748031497" bottom="0.984251968503937" header="0.5905511811023623" footer="0.5905511811023623"/>
  <pageSetup horizontalDpi="600" verticalDpi="600" orientation="portrait" paperSize="9" scale="75" r:id="rId1"/>
  <headerFooter alignWithMargins="0">
    <oddHeader>&amp;C&amp;9
</oddHeader>
    <oddFooter>&amp;R &amp;10（加盖投标人单位章）</oddFooter>
  </headerFooter>
  <rowBreaks count="2" manualBreakCount="2">
    <brk id="46" max="7" man="1"/>
    <brk id="86" max="7"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海巍科技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555</dc:creator>
  <cp:keywords/>
  <dc:description/>
  <cp:lastModifiedBy>www</cp:lastModifiedBy>
  <cp:lastPrinted>2019-05-13T09:20:31Z</cp:lastPrinted>
  <dcterms:created xsi:type="dcterms:W3CDTF">2001-08-22T08:49:14Z</dcterms:created>
  <dcterms:modified xsi:type="dcterms:W3CDTF">2019-05-24T02:56:27Z</dcterms:modified>
  <cp:category/>
  <cp:version/>
  <cp:contentType/>
  <cp:contentStatus/>
</cp:coreProperties>
</file>